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"/>
    </mc:Choice>
  </mc:AlternateContent>
  <bookViews>
    <workbookView xWindow="0" yWindow="0" windowWidth="23040" windowHeight="9192"/>
  </bookViews>
  <sheets>
    <sheet name="csecsemő_2020K" sheetId="6" r:id="rId1"/>
  </sheets>
  <definedNames>
    <definedName name="_xlnm._FilterDatabase" localSheetId="0" hidden="1">csecsemő_2020K!$A$2:$J$153</definedName>
    <definedName name="_xlnm.Print_Area" localSheetId="0">csecsemő_2020K!$A$1:$J$129</definedName>
  </definedNames>
  <calcPr calcId="162913"/>
</workbook>
</file>

<file path=xl/calcChain.xml><?xml version="1.0" encoding="utf-8"?>
<calcChain xmlns="http://schemas.openxmlformats.org/spreadsheetml/2006/main">
  <c r="H91" i="6" l="1"/>
  <c r="H116" i="6" l="1"/>
  <c r="F116" i="6"/>
  <c r="E116" i="6"/>
  <c r="H106" i="6"/>
  <c r="F106" i="6"/>
  <c r="E106" i="6"/>
  <c r="F91" i="6" l="1"/>
  <c r="E91" i="6"/>
  <c r="F79" i="6"/>
  <c r="H79" i="6"/>
  <c r="E79" i="6"/>
  <c r="E82" i="6" l="1"/>
  <c r="H64" i="6"/>
  <c r="H82" i="6" s="1"/>
  <c r="F64" i="6"/>
  <c r="F67" i="6" s="1"/>
  <c r="E64" i="6"/>
  <c r="E67" i="6" s="1"/>
  <c r="H49" i="6"/>
  <c r="F49" i="6"/>
  <c r="F52" i="6" s="1"/>
  <c r="E49" i="6"/>
  <c r="E52" i="6" s="1"/>
  <c r="F31" i="6"/>
  <c r="F34" i="6" s="1"/>
  <c r="H31" i="6"/>
  <c r="H34" i="6" s="1"/>
  <c r="E31" i="6"/>
  <c r="E34" i="6" s="1"/>
  <c r="F14" i="6"/>
  <c r="F17" i="6" s="1"/>
  <c r="E14" i="6"/>
  <c r="E17" i="6" s="1"/>
  <c r="H14" i="6"/>
  <c r="H17" i="6" s="1"/>
  <c r="H52" i="6" l="1"/>
  <c r="E94" i="6"/>
  <c r="E95" i="6" s="1"/>
  <c r="F82" i="6"/>
  <c r="H67" i="6"/>
  <c r="H94" i="6" l="1"/>
  <c r="H95" i="6" s="1"/>
  <c r="F94" i="6" l="1"/>
  <c r="F95" i="6" s="1"/>
</calcChain>
</file>

<file path=xl/sharedStrings.xml><?xml version="1.0" encoding="utf-8"?>
<sst xmlns="http://schemas.openxmlformats.org/spreadsheetml/2006/main" count="472" uniqueCount="167">
  <si>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</si>
  <si>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</si>
  <si>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</si>
  <si>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</si>
  <si>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</si>
  <si>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</si>
  <si>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</si>
  <si>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</si>
  <si>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</si>
  <si>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</si>
  <si>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</si>
  <si>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</si>
  <si>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</si>
  <si>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</si>
  <si>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</si>
  <si>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</si>
  <si>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5. félév</t>
  </si>
  <si>
    <t>Az intézmény egyedi jellegéből adódó ismeretkörök tárgyai:</t>
  </si>
  <si>
    <t>6. félév</t>
  </si>
  <si>
    <t>értékelés</t>
  </si>
  <si>
    <t>gyj</t>
  </si>
  <si>
    <t xml:space="preserve">k </t>
  </si>
  <si>
    <t>k</t>
  </si>
  <si>
    <t>Kötelezően választható: Az intézmény egyedi jellegéből adódó ismeretkörök, modulok</t>
  </si>
  <si>
    <t>modul összesen:</t>
  </si>
  <si>
    <t>Szabadon választható tárgyak</t>
  </si>
  <si>
    <t xml:space="preserve">Ápolástan-táplálkozástan </t>
  </si>
  <si>
    <t>Balesetmegelőzés, elsősegélynyújtás</t>
  </si>
  <si>
    <t xml:space="preserve">Játék a bölcsődében </t>
  </si>
  <si>
    <t xml:space="preserve">A kisgyermekkor pedagógiája I. </t>
  </si>
  <si>
    <t>Bölcsődei zenei nevelés</t>
  </si>
  <si>
    <t>Játékpszichológia</t>
  </si>
  <si>
    <t xml:space="preserve">Szociális ellátórendszer </t>
  </si>
  <si>
    <t>Csecsemő- és kisgyermeknevelő BA szak mindösszesen:</t>
  </si>
  <si>
    <t xml:space="preserve">A kisgyermekkor pedagógiája II. </t>
  </si>
  <si>
    <t>Mozgásfejlesztés elmélete és gyakorlata</t>
  </si>
  <si>
    <t>Csoportos szakmai gyakorlat</t>
  </si>
  <si>
    <t>Demonstrációs gyakorlat</t>
  </si>
  <si>
    <t xml:space="preserve">Egészséges életvitel és életvezetés </t>
  </si>
  <si>
    <t>Gyermekgyógyászat, gyógyszertan</t>
  </si>
  <si>
    <t>Korai fejlesztés</t>
  </si>
  <si>
    <t>Egyéni szakmai gyakorlat</t>
  </si>
  <si>
    <t>Összefüggő szakmai gyakorlat</t>
  </si>
  <si>
    <t>Speciális ismeretek gyakorlata</t>
  </si>
  <si>
    <t>Intézményes kisgyermekellátás</t>
  </si>
  <si>
    <t xml:space="preserve">Alternativitás a kisgyermek ellátásban </t>
  </si>
  <si>
    <t xml:space="preserve">Dokumentumkezelés és tervezés a bölcsődében </t>
  </si>
  <si>
    <t>A kiemelt figyelmet igénylő gyermekek nevelése</t>
  </si>
  <si>
    <t>Korai anya-gyermek kapcsolat pszichológiája</t>
  </si>
  <si>
    <t xml:space="preserve">Mozgásszervi elváltozások és prevenciója kisgyermekkorban </t>
  </si>
  <si>
    <t>Szakdolgozati konzultáció 1.</t>
  </si>
  <si>
    <t>Szakdolgozati konultáció 2.</t>
  </si>
  <si>
    <t>Szakdolgozati konzultáció 3.</t>
  </si>
  <si>
    <t>Esetmegbeszélés</t>
  </si>
  <si>
    <t>ai</t>
  </si>
  <si>
    <t>17KÖZ001</t>
  </si>
  <si>
    <t>17KÖZ003</t>
  </si>
  <si>
    <t>17CSK005</t>
  </si>
  <si>
    <t>17KÖZ010</t>
  </si>
  <si>
    <t>17KÖZ011</t>
  </si>
  <si>
    <t>17KÖZ025</t>
  </si>
  <si>
    <t>17KÖZ002</t>
  </si>
  <si>
    <t>17KÖZ015</t>
  </si>
  <si>
    <t>17KÖZ018</t>
  </si>
  <si>
    <t>17KÖZ021</t>
  </si>
  <si>
    <t>17KÖZ024</t>
  </si>
  <si>
    <t>17CSK018</t>
  </si>
  <si>
    <t>17KÖZ045</t>
  </si>
  <si>
    <t>17CSK033</t>
  </si>
  <si>
    <t>17KÖZ056</t>
  </si>
  <si>
    <t>17CSK001</t>
  </si>
  <si>
    <t>17CSK004</t>
  </si>
  <si>
    <t>17KÖZ007</t>
  </si>
  <si>
    <t>17CSK009</t>
  </si>
  <si>
    <t>17KÖZ012</t>
  </si>
  <si>
    <t>17KÖZ023</t>
  </si>
  <si>
    <t>17CSK019</t>
  </si>
  <si>
    <t>17KÖZ046</t>
  </si>
  <si>
    <t>17KÖZ053</t>
  </si>
  <si>
    <t>17CSK032</t>
  </si>
  <si>
    <t>17CSK002</t>
  </si>
  <si>
    <t>17KÖZ013</t>
  </si>
  <si>
    <t>17CSK010</t>
  </si>
  <si>
    <t>17CSK016</t>
  </si>
  <si>
    <t>17KÖZ030</t>
  </si>
  <si>
    <t>17CSK023</t>
  </si>
  <si>
    <t>17CSK029</t>
  </si>
  <si>
    <t>17KÖZ014</t>
  </si>
  <si>
    <t>17CSK011</t>
  </si>
  <si>
    <t>17CSK012</t>
  </si>
  <si>
    <t>17CSK014</t>
  </si>
  <si>
    <t>17CSK017</t>
  </si>
  <si>
    <t>17CSK020</t>
  </si>
  <si>
    <t>17CSK030</t>
  </si>
  <si>
    <t>17CSK015</t>
  </si>
  <si>
    <t>17CSK027</t>
  </si>
  <si>
    <t>17CSK028</t>
  </si>
  <si>
    <t>17CSK031</t>
  </si>
  <si>
    <t>17CSK003</t>
  </si>
  <si>
    <t>17CSK013</t>
  </si>
  <si>
    <t>17KÖZ022</t>
  </si>
  <si>
    <t>17KÖZ034</t>
  </si>
  <si>
    <t>17KÖZ047</t>
  </si>
  <si>
    <t>17KÖZ020</t>
  </si>
  <si>
    <t>17KÖZ028</t>
  </si>
  <si>
    <t>17CSK024</t>
  </si>
  <si>
    <t>17KÖZ051</t>
  </si>
  <si>
    <t>17KÖZ054</t>
  </si>
  <si>
    <t>17KÖZ008</t>
  </si>
  <si>
    <t>17KÖZ033</t>
  </si>
  <si>
    <t>17KÖZ019</t>
  </si>
  <si>
    <t>17CSK021</t>
  </si>
  <si>
    <t>17CSK022</t>
  </si>
  <si>
    <t>17VKÖZ07</t>
  </si>
  <si>
    <t xml:space="preserve">Csoportos komplex pedagógiai gyakorlat                                                        </t>
  </si>
  <si>
    <t>17KÖZ006</t>
  </si>
  <si>
    <t>Koraszülöttekkel való bánásmód</t>
  </si>
  <si>
    <t>17KÖZ037</t>
  </si>
  <si>
    <t>Vizuális nevelés és módszertan</t>
  </si>
  <si>
    <t xml:space="preserve">Családpedagógia </t>
  </si>
  <si>
    <t>Családpszichológia és tanácsadás</t>
  </si>
  <si>
    <t xml:space="preserve">Integrált nevelés a gyakorlatban </t>
  </si>
  <si>
    <t xml:space="preserve">Mozgásos játékok a kisgyermekkorban </t>
  </si>
  <si>
    <t>Portfóliókészítés módszerei</t>
  </si>
  <si>
    <t>Gyógypedagógia elmélete és gyakorlata</t>
  </si>
  <si>
    <t xml:space="preserve">Sajátos nevelési igényű gyermekek </t>
  </si>
  <si>
    <t xml:space="preserve">Személyiségfejlődési zavarok pszichológiája                   </t>
  </si>
  <si>
    <t>Bevezetés a gyermekkultúrába</t>
  </si>
  <si>
    <t xml:space="preserve">Érzékszervi, beszéd és mozgássérültek pedagógiája                   </t>
  </si>
  <si>
    <t>Gyermekkultúra projekt</t>
  </si>
  <si>
    <t>Médiapedagógia, médiakommunikáció</t>
  </si>
  <si>
    <t>Mesepedagógia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</si>
  <si>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</si>
  <si>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</si>
  <si>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</si>
  <si>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</si>
  <si>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</si>
  <si>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</si>
  <si>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</si>
  <si>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szem</t>
  </si>
  <si>
    <t>17CSK016, 17CSK011, 17CSK012, 17CSK015</t>
  </si>
  <si>
    <t>A kultúraközvetítés filozófiai, etikai és neveléstudományi metszetben</t>
  </si>
  <si>
    <t>Anatómia, élettan</t>
  </si>
  <si>
    <t>Anyanyelvi nevelés és módszertan</t>
  </si>
  <si>
    <t>Beszédkultúra és kommunikációs készségfejlesztés</t>
  </si>
  <si>
    <t>Bevezetés a pedagógiába</t>
  </si>
  <si>
    <t>Bevezetés a pszichológiába</t>
  </si>
  <si>
    <t>Játékpedagógia</t>
  </si>
  <si>
    <t>A személyiség fejlődése</t>
  </si>
  <si>
    <t>Családszociológia</t>
  </si>
  <si>
    <t>Gyermekirodalom és módszertan</t>
  </si>
  <si>
    <t>Informatika a köznevelési intézményekben</t>
  </si>
  <si>
    <t>Irodalmi kultúra a kisgyermekkorban</t>
  </si>
  <si>
    <t>Neveléstörténet</t>
  </si>
  <si>
    <t>Zenei készségfejlesztés</t>
  </si>
  <si>
    <t>Bábkészítés</t>
  </si>
  <si>
    <t>Család- és gyermekvédelmi jog</t>
  </si>
  <si>
    <t>Integrált-inkluzív nevelés</t>
  </si>
  <si>
    <t>Pedagógiai pszichológia és szociálpszichológia</t>
  </si>
  <si>
    <t>Szakmai képességfejlesztés</t>
  </si>
  <si>
    <t>Kutatásmódszertan</t>
  </si>
  <si>
    <t>Kríziskezelés és veszteségfeldolgozás elmélete és gyakorlata</t>
  </si>
  <si>
    <t>Közösségi és családi konfliktuskezelés elmélete és gyakorlata mentálhigiénés szemléletben</t>
  </si>
  <si>
    <t>2                       4</t>
  </si>
  <si>
    <t>SZV12</t>
  </si>
  <si>
    <t>SZV13</t>
  </si>
  <si>
    <t>Csecsemő- és kisgyermeknevelő BA szak - mintatanterv 2020. keresztfélév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</si>
</sst>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6" fillId="0" borderId="0" xfId="0" applyFont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3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0" fontId="1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Normal="100" zoomScaleSheetLayoutView="100" workbookViewId="0">
      <selection activeCell="B19" sqref="B19"/>
    </sheetView>
  </sheetViews>
  <sheetFormatPr defaultColWidth="9.109375" defaultRowHeight="17.399999999999999" x14ac:dyDescent="0.3"/>
  <cols>
    <col min="1" max="1" width="12" style="11" customWidth="1"/>
    <col min="2" max="2" width="47.44140625" style="11" customWidth="1"/>
    <col min="3" max="3" width="8.33203125" style="12" customWidth="1"/>
    <col min="4" max="4" width="10.33203125" style="8" customWidth="1"/>
    <col min="5" max="9" width="8.33203125" style="8" customWidth="1"/>
    <col min="10" max="10" width="23" style="13" customWidth="1"/>
    <col min="11" max="16384" width="9.109375" style="1"/>
  </cols>
  <sheetData>
    <row r="1" spans="1:10" ht="18.75" customHeight="1" x14ac:dyDescent="0.3">
      <c r="A1" s="135" t="s">
        <v>166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6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customHeight="1" thickBot="1" x14ac:dyDescent="0.45">
      <c r="A3" s="60"/>
      <c r="B3" s="61"/>
      <c r="C3" s="43"/>
      <c r="D3" s="43"/>
      <c r="E3" s="43"/>
      <c r="F3" s="43"/>
      <c r="G3" s="43"/>
      <c r="H3" s="43"/>
      <c r="I3" s="43"/>
      <c r="J3" s="43"/>
    </row>
    <row r="4" spans="1:10" ht="21.6" thickBot="1" x14ac:dyDescent="0.35">
      <c r="A4" s="132" t="s">
        <v>9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21" customFormat="1" ht="31.2" thickBot="1" x14ac:dyDescent="0.3">
      <c r="A5" s="68" t="s">
        <v>135</v>
      </c>
      <c r="B5" s="69" t="s">
        <v>134</v>
      </c>
      <c r="C5" s="70" t="s">
        <v>133</v>
      </c>
      <c r="D5" s="70" t="s">
        <v>132</v>
      </c>
      <c r="E5" s="70" t="s">
        <v>136</v>
      </c>
      <c r="F5" s="70" t="s">
        <v>137</v>
      </c>
      <c r="G5" s="70" t="s">
        <v>0</v>
      </c>
      <c r="H5" s="70" t="s">
        <v>3</v>
      </c>
      <c r="I5" s="70" t="s">
        <v>19</v>
      </c>
      <c r="J5" s="71" t="s">
        <v>138</v>
      </c>
    </row>
    <row r="6" spans="1:10" ht="31.8" thickTop="1" x14ac:dyDescent="0.3">
      <c r="A6" s="67" t="s">
        <v>55</v>
      </c>
      <c r="B6" s="4" t="s">
        <v>141</v>
      </c>
      <c r="C6" s="63">
        <v>1</v>
      </c>
      <c r="D6" s="64" t="s">
        <v>2</v>
      </c>
      <c r="E6" s="63">
        <v>2</v>
      </c>
      <c r="F6" s="63">
        <v>10</v>
      </c>
      <c r="G6" s="63" t="s">
        <v>1</v>
      </c>
      <c r="H6" s="63">
        <v>4</v>
      </c>
      <c r="I6" s="63" t="s">
        <v>21</v>
      </c>
      <c r="J6" s="58"/>
    </row>
    <row r="7" spans="1:10" ht="15.6" x14ac:dyDescent="0.3">
      <c r="A7" s="67" t="s">
        <v>56</v>
      </c>
      <c r="B7" s="4" t="s">
        <v>142</v>
      </c>
      <c r="C7" s="65">
        <v>1</v>
      </c>
      <c r="D7" s="63" t="s">
        <v>2</v>
      </c>
      <c r="E7" s="63">
        <v>2</v>
      </c>
      <c r="F7" s="63">
        <v>10</v>
      </c>
      <c r="G7" s="63" t="s">
        <v>1</v>
      </c>
      <c r="H7" s="63">
        <v>4</v>
      </c>
      <c r="I7" s="63" t="s">
        <v>22</v>
      </c>
      <c r="J7" s="58"/>
    </row>
    <row r="8" spans="1:10" ht="15.6" x14ac:dyDescent="0.3">
      <c r="A8" s="67" t="s">
        <v>115</v>
      </c>
      <c r="B8" s="4" t="s">
        <v>143</v>
      </c>
      <c r="C8" s="63">
        <v>1</v>
      </c>
      <c r="D8" s="63" t="s">
        <v>139</v>
      </c>
      <c r="E8" s="63">
        <v>2</v>
      </c>
      <c r="F8" s="63">
        <v>8</v>
      </c>
      <c r="G8" s="63" t="s">
        <v>1</v>
      </c>
      <c r="H8" s="63">
        <v>3</v>
      </c>
      <c r="I8" s="63" t="s">
        <v>20</v>
      </c>
      <c r="J8" s="59"/>
    </row>
    <row r="9" spans="1:10" ht="15.6" x14ac:dyDescent="0.3">
      <c r="A9" s="67" t="s">
        <v>57</v>
      </c>
      <c r="B9" s="4" t="s">
        <v>27</v>
      </c>
      <c r="C9" s="63">
        <v>1</v>
      </c>
      <c r="D9" s="63" t="s">
        <v>139</v>
      </c>
      <c r="E9" s="63">
        <v>2</v>
      </c>
      <c r="F9" s="63">
        <v>8</v>
      </c>
      <c r="G9" s="63" t="s">
        <v>1</v>
      </c>
      <c r="H9" s="63">
        <v>3</v>
      </c>
      <c r="I9" s="63" t="s">
        <v>20</v>
      </c>
      <c r="J9" s="58"/>
    </row>
    <row r="10" spans="1:10" ht="15.6" x14ac:dyDescent="0.3">
      <c r="A10" s="67" t="s">
        <v>117</v>
      </c>
      <c r="B10" s="4" t="s">
        <v>144</v>
      </c>
      <c r="C10" s="63">
        <v>1</v>
      </c>
      <c r="D10" s="63" t="s">
        <v>4</v>
      </c>
      <c r="E10" s="63">
        <v>2</v>
      </c>
      <c r="F10" s="63">
        <v>6</v>
      </c>
      <c r="G10" s="63" t="s">
        <v>1</v>
      </c>
      <c r="H10" s="63">
        <v>2</v>
      </c>
      <c r="I10" s="63" t="s">
        <v>20</v>
      </c>
      <c r="J10" s="58"/>
    </row>
    <row r="11" spans="1:10" ht="15.6" x14ac:dyDescent="0.3">
      <c r="A11" s="67" t="s">
        <v>58</v>
      </c>
      <c r="B11" s="4" t="s">
        <v>145</v>
      </c>
      <c r="C11" s="63">
        <v>1</v>
      </c>
      <c r="D11" s="63" t="s">
        <v>2</v>
      </c>
      <c r="E11" s="63">
        <v>2</v>
      </c>
      <c r="F11" s="66">
        <v>10</v>
      </c>
      <c r="G11" s="66" t="s">
        <v>1</v>
      </c>
      <c r="H11" s="66">
        <v>4</v>
      </c>
      <c r="I11" s="63" t="s">
        <v>22</v>
      </c>
      <c r="J11" s="58"/>
    </row>
    <row r="12" spans="1:10" ht="15.6" x14ac:dyDescent="0.3">
      <c r="A12" s="67" t="s">
        <v>59</v>
      </c>
      <c r="B12" s="4" t="s">
        <v>146</v>
      </c>
      <c r="C12" s="63">
        <v>1</v>
      </c>
      <c r="D12" s="64" t="s">
        <v>2</v>
      </c>
      <c r="E12" s="63">
        <v>2</v>
      </c>
      <c r="F12" s="63">
        <v>10</v>
      </c>
      <c r="G12" s="63" t="s">
        <v>1</v>
      </c>
      <c r="H12" s="63">
        <v>4</v>
      </c>
      <c r="I12" s="63" t="s">
        <v>22</v>
      </c>
      <c r="J12" s="58"/>
    </row>
    <row r="13" spans="1:10" ht="15.6" x14ac:dyDescent="0.3">
      <c r="A13" s="67" t="s">
        <v>60</v>
      </c>
      <c r="B13" s="4" t="s">
        <v>147</v>
      </c>
      <c r="C13" s="63">
        <v>1</v>
      </c>
      <c r="D13" s="63" t="s">
        <v>2</v>
      </c>
      <c r="E13" s="63">
        <v>2</v>
      </c>
      <c r="F13" s="63">
        <v>10</v>
      </c>
      <c r="G13" s="63" t="s">
        <v>1</v>
      </c>
      <c r="H13" s="63">
        <v>4</v>
      </c>
      <c r="I13" s="63" t="s">
        <v>22</v>
      </c>
      <c r="J13" s="58"/>
    </row>
    <row r="14" spans="1:10" s="19" customFormat="1" ht="15.6" x14ac:dyDescent="0.3">
      <c r="A14" s="45"/>
      <c r="B14" s="16" t="s">
        <v>8</v>
      </c>
      <c r="C14" s="17"/>
      <c r="D14" s="18"/>
      <c r="E14" s="18">
        <f>SUM(E6:E13)</f>
        <v>16</v>
      </c>
      <c r="F14" s="18">
        <f>SUM(F6:F13)</f>
        <v>72</v>
      </c>
      <c r="G14" s="18" t="s">
        <v>1</v>
      </c>
      <c r="H14" s="18">
        <f>SUM(H6:H13)</f>
        <v>28</v>
      </c>
      <c r="I14" s="18"/>
      <c r="J14" s="44"/>
    </row>
    <row r="15" spans="1:10" s="3" customFormat="1" ht="15.6" x14ac:dyDescent="0.3">
      <c r="A15" s="46"/>
      <c r="B15" s="15" t="s">
        <v>14</v>
      </c>
      <c r="C15" s="14"/>
      <c r="D15" s="2"/>
      <c r="E15" s="2">
        <v>0</v>
      </c>
      <c r="F15" s="2">
        <v>0</v>
      </c>
      <c r="G15" s="2" t="s">
        <v>5</v>
      </c>
      <c r="H15" s="2">
        <v>0</v>
      </c>
      <c r="I15" s="5"/>
      <c r="J15" s="47"/>
    </row>
    <row r="16" spans="1:10" s="3" customFormat="1" ht="16.2" thickBot="1" x14ac:dyDescent="0.35">
      <c r="A16" s="48"/>
      <c r="B16" s="49" t="s">
        <v>15</v>
      </c>
      <c r="C16" s="50"/>
      <c r="D16" s="27"/>
      <c r="E16" s="27">
        <v>0</v>
      </c>
      <c r="F16" s="27">
        <v>0</v>
      </c>
      <c r="G16" s="27" t="s">
        <v>6</v>
      </c>
      <c r="H16" s="27">
        <v>0</v>
      </c>
      <c r="I16" s="51"/>
      <c r="J16" s="52"/>
    </row>
    <row r="17" spans="1:10" s="20" customFormat="1" ht="16.8" thickTop="1" thickBot="1" x14ac:dyDescent="0.35">
      <c r="A17" s="57"/>
      <c r="B17" s="53" t="s">
        <v>13</v>
      </c>
      <c r="C17" s="54"/>
      <c r="D17" s="55"/>
      <c r="E17" s="55">
        <f>SUM(E14:E16)</f>
        <v>16</v>
      </c>
      <c r="F17" s="55">
        <f t="shared" ref="F17:H17" si="0">SUM(F14:F16)</f>
        <v>72</v>
      </c>
      <c r="G17" s="55"/>
      <c r="H17" s="55">
        <f t="shared" si="0"/>
        <v>28</v>
      </c>
      <c r="I17" s="55"/>
      <c r="J17" s="56"/>
    </row>
    <row r="18" spans="1:10" s="20" customFormat="1" ht="16.2" thickTop="1" x14ac:dyDescent="0.3">
      <c r="A18" s="24"/>
      <c r="B18" s="25"/>
      <c r="C18" s="24"/>
      <c r="D18" s="26"/>
      <c r="E18" s="26"/>
      <c r="F18" s="26"/>
      <c r="G18" s="26"/>
      <c r="H18" s="26"/>
      <c r="I18" s="26"/>
      <c r="J18" s="23"/>
    </row>
    <row r="19" spans="1:10" s="20" customFormat="1" ht="16.2" thickBot="1" x14ac:dyDescent="0.35">
      <c r="A19" s="24"/>
      <c r="B19" s="25"/>
      <c r="C19" s="24"/>
      <c r="D19" s="26"/>
      <c r="E19" s="26"/>
      <c r="F19" s="26"/>
      <c r="G19" s="26"/>
      <c r="H19" s="26"/>
      <c r="I19" s="26"/>
      <c r="J19" s="23"/>
    </row>
    <row r="20" spans="1:10" s="20" customFormat="1" ht="21.6" thickBot="1" x14ac:dyDescent="0.35">
      <c r="A20" s="129" t="s">
        <v>10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s="21" customFormat="1" ht="31.2" thickBot="1" x14ac:dyDescent="0.3">
      <c r="A21" s="68" t="s">
        <v>135</v>
      </c>
      <c r="B21" s="69" t="s">
        <v>134</v>
      </c>
      <c r="C21" s="70" t="s">
        <v>133</v>
      </c>
      <c r="D21" s="70" t="s">
        <v>132</v>
      </c>
      <c r="E21" s="70" t="s">
        <v>136</v>
      </c>
      <c r="F21" s="70" t="s">
        <v>137</v>
      </c>
      <c r="G21" s="70" t="s">
        <v>0</v>
      </c>
      <c r="H21" s="70" t="s">
        <v>3</v>
      </c>
      <c r="I21" s="70" t="s">
        <v>19</v>
      </c>
      <c r="J21" s="71" t="s">
        <v>138</v>
      </c>
    </row>
    <row r="22" spans="1:10" ht="16.2" thickTop="1" x14ac:dyDescent="0.3">
      <c r="A22" s="67" t="s">
        <v>61</v>
      </c>
      <c r="B22" s="62" t="s">
        <v>148</v>
      </c>
      <c r="C22" s="63">
        <v>2</v>
      </c>
      <c r="D22" s="63" t="s">
        <v>2</v>
      </c>
      <c r="E22" s="63">
        <v>2</v>
      </c>
      <c r="F22" s="63">
        <v>10</v>
      </c>
      <c r="G22" s="63" t="s">
        <v>1</v>
      </c>
      <c r="H22" s="63">
        <v>4</v>
      </c>
      <c r="I22" s="63" t="s">
        <v>21</v>
      </c>
      <c r="J22" s="73" t="s">
        <v>59</v>
      </c>
    </row>
    <row r="23" spans="1:10" ht="15.6" x14ac:dyDescent="0.3">
      <c r="A23" s="67" t="s">
        <v>62</v>
      </c>
      <c r="B23" s="62" t="s">
        <v>149</v>
      </c>
      <c r="C23" s="63">
        <v>2</v>
      </c>
      <c r="D23" s="63" t="s">
        <v>139</v>
      </c>
      <c r="E23" s="63">
        <v>2</v>
      </c>
      <c r="F23" s="63">
        <v>8</v>
      </c>
      <c r="G23" s="63" t="s">
        <v>1</v>
      </c>
      <c r="H23" s="63">
        <v>3</v>
      </c>
      <c r="I23" s="63" t="s">
        <v>20</v>
      </c>
      <c r="J23" s="73"/>
    </row>
    <row r="24" spans="1:10" ht="15.6" x14ac:dyDescent="0.3">
      <c r="A24" s="67" t="s">
        <v>63</v>
      </c>
      <c r="B24" s="62" t="s">
        <v>150</v>
      </c>
      <c r="C24" s="63">
        <v>2</v>
      </c>
      <c r="D24" s="64" t="s">
        <v>4</v>
      </c>
      <c r="E24" s="63">
        <v>2</v>
      </c>
      <c r="F24" s="63">
        <v>6</v>
      </c>
      <c r="G24" s="63" t="s">
        <v>1</v>
      </c>
      <c r="H24" s="63">
        <v>2</v>
      </c>
      <c r="I24" s="63" t="s">
        <v>20</v>
      </c>
      <c r="J24" s="73"/>
    </row>
    <row r="25" spans="1:10" ht="15.6" x14ac:dyDescent="0.3">
      <c r="A25" s="67" t="s">
        <v>64</v>
      </c>
      <c r="B25" s="62" t="s">
        <v>151</v>
      </c>
      <c r="C25" s="63">
        <v>2</v>
      </c>
      <c r="D25" s="63" t="s">
        <v>139</v>
      </c>
      <c r="E25" s="63">
        <v>2</v>
      </c>
      <c r="F25" s="63">
        <v>8</v>
      </c>
      <c r="G25" s="63" t="s">
        <v>1</v>
      </c>
      <c r="H25" s="63">
        <v>3</v>
      </c>
      <c r="I25" s="63" t="s">
        <v>20</v>
      </c>
      <c r="J25" s="73"/>
    </row>
    <row r="26" spans="1:10" ht="15.6" x14ac:dyDescent="0.3">
      <c r="A26" s="67" t="s">
        <v>65</v>
      </c>
      <c r="B26" s="62" t="s">
        <v>152</v>
      </c>
      <c r="C26" s="63">
        <v>2</v>
      </c>
      <c r="D26" s="63" t="s">
        <v>2</v>
      </c>
      <c r="E26" s="63">
        <v>2</v>
      </c>
      <c r="F26" s="63">
        <v>10</v>
      </c>
      <c r="G26" s="63" t="s">
        <v>1</v>
      </c>
      <c r="H26" s="63">
        <v>4</v>
      </c>
      <c r="I26" s="63" t="s">
        <v>21</v>
      </c>
      <c r="J26" s="73"/>
    </row>
    <row r="27" spans="1:10" ht="15.6" x14ac:dyDescent="0.3">
      <c r="A27" s="67" t="s">
        <v>66</v>
      </c>
      <c r="B27" s="62" t="s">
        <v>28</v>
      </c>
      <c r="C27" s="63">
        <v>2</v>
      </c>
      <c r="D27" s="63" t="s">
        <v>139</v>
      </c>
      <c r="E27" s="63">
        <v>2</v>
      </c>
      <c r="F27" s="63">
        <v>8</v>
      </c>
      <c r="G27" s="63" t="s">
        <v>1</v>
      </c>
      <c r="H27" s="63">
        <v>3</v>
      </c>
      <c r="I27" s="63" t="s">
        <v>20</v>
      </c>
      <c r="J27" s="73" t="s">
        <v>60</v>
      </c>
    </row>
    <row r="28" spans="1:10" ht="15.6" x14ac:dyDescent="0.3">
      <c r="A28" s="67" t="s">
        <v>67</v>
      </c>
      <c r="B28" s="62" t="s">
        <v>153</v>
      </c>
      <c r="C28" s="63">
        <v>2</v>
      </c>
      <c r="D28" s="64" t="s">
        <v>2</v>
      </c>
      <c r="E28" s="63">
        <v>2</v>
      </c>
      <c r="F28" s="63">
        <v>10</v>
      </c>
      <c r="G28" s="63" t="s">
        <v>1</v>
      </c>
      <c r="H28" s="63">
        <v>4</v>
      </c>
      <c r="I28" s="63" t="s">
        <v>21</v>
      </c>
      <c r="J28" s="73"/>
    </row>
    <row r="29" spans="1:10" s="3" customFormat="1" ht="15.6" x14ac:dyDescent="0.3">
      <c r="A29" s="67" t="s">
        <v>68</v>
      </c>
      <c r="B29" s="62" t="s">
        <v>118</v>
      </c>
      <c r="C29" s="63">
        <v>2</v>
      </c>
      <c r="D29" s="63" t="s">
        <v>2</v>
      </c>
      <c r="E29" s="63">
        <v>2</v>
      </c>
      <c r="F29" s="63">
        <v>10</v>
      </c>
      <c r="G29" s="63" t="s">
        <v>1</v>
      </c>
      <c r="H29" s="63">
        <v>4</v>
      </c>
      <c r="I29" s="63" t="s">
        <v>21</v>
      </c>
      <c r="J29" s="73"/>
    </row>
    <row r="30" spans="1:10" ht="15.6" x14ac:dyDescent="0.3">
      <c r="A30" s="67" t="s">
        <v>69</v>
      </c>
      <c r="B30" s="62" t="s">
        <v>154</v>
      </c>
      <c r="C30" s="63">
        <v>2</v>
      </c>
      <c r="D30" s="63" t="s">
        <v>4</v>
      </c>
      <c r="E30" s="63">
        <v>2</v>
      </c>
      <c r="F30" s="63">
        <v>6</v>
      </c>
      <c r="G30" s="63" t="s">
        <v>1</v>
      </c>
      <c r="H30" s="63">
        <v>2</v>
      </c>
      <c r="I30" s="63" t="s">
        <v>20</v>
      </c>
      <c r="J30" s="73"/>
    </row>
    <row r="31" spans="1:10" s="19" customFormat="1" ht="15.6" x14ac:dyDescent="0.3">
      <c r="A31" s="74"/>
      <c r="B31" s="75" t="s">
        <v>8</v>
      </c>
      <c r="C31" s="76"/>
      <c r="D31" s="77"/>
      <c r="E31" s="77">
        <f>SUM(E22:E30)</f>
        <v>18</v>
      </c>
      <c r="F31" s="77">
        <f>SUM(F22:F30)</f>
        <v>76</v>
      </c>
      <c r="G31" s="77" t="s">
        <v>1</v>
      </c>
      <c r="H31" s="77">
        <f>SUM(H22:H30)</f>
        <v>29</v>
      </c>
      <c r="I31" s="77"/>
      <c r="J31" s="78"/>
    </row>
    <row r="32" spans="1:10" ht="15.6" x14ac:dyDescent="0.3">
      <c r="A32" s="72"/>
      <c r="B32" s="79" t="s">
        <v>14</v>
      </c>
      <c r="C32" s="80"/>
      <c r="D32" s="63"/>
      <c r="E32" s="63">
        <v>0</v>
      </c>
      <c r="F32" s="63">
        <v>0</v>
      </c>
      <c r="G32" s="63" t="s">
        <v>5</v>
      </c>
      <c r="H32" s="63">
        <v>0</v>
      </c>
      <c r="I32" s="63"/>
      <c r="J32" s="81"/>
    </row>
    <row r="33" spans="1:10" ht="16.2" thickBot="1" x14ac:dyDescent="0.35">
      <c r="A33" s="82"/>
      <c r="B33" s="83" t="s">
        <v>15</v>
      </c>
      <c r="C33" s="84"/>
      <c r="D33" s="85"/>
      <c r="E33" s="85">
        <v>0</v>
      </c>
      <c r="F33" s="85">
        <v>0</v>
      </c>
      <c r="G33" s="85" t="s">
        <v>6</v>
      </c>
      <c r="H33" s="85">
        <v>0</v>
      </c>
      <c r="I33" s="85"/>
      <c r="J33" s="86"/>
    </row>
    <row r="34" spans="1:10" ht="16.8" thickTop="1" thickBot="1" x14ac:dyDescent="0.35">
      <c r="A34" s="87"/>
      <c r="B34" s="88" t="s">
        <v>13</v>
      </c>
      <c r="C34" s="89"/>
      <c r="D34" s="90"/>
      <c r="E34" s="90">
        <f>SUM(E31:E33)</f>
        <v>18</v>
      </c>
      <c r="F34" s="90">
        <f t="shared" ref="F34" si="1">SUM(F31:F33)</f>
        <v>76</v>
      </c>
      <c r="G34" s="90"/>
      <c r="H34" s="90">
        <f t="shared" ref="H34" si="2">SUM(H31:H33)</f>
        <v>29</v>
      </c>
      <c r="I34" s="90"/>
      <c r="J34" s="91"/>
    </row>
    <row r="35" spans="1:10" ht="16.2" thickTop="1" x14ac:dyDescent="0.3">
      <c r="D35" s="10"/>
      <c r="E35" s="10"/>
      <c r="F35" s="10"/>
      <c r="G35" s="10"/>
      <c r="H35" s="10"/>
      <c r="I35" s="10"/>
      <c r="J35" s="23"/>
    </row>
    <row r="36" spans="1:10" ht="16.2" thickBot="1" x14ac:dyDescent="0.35">
      <c r="D36" s="10"/>
      <c r="E36" s="10"/>
      <c r="F36" s="10"/>
      <c r="G36" s="10"/>
      <c r="H36" s="10"/>
      <c r="I36" s="10"/>
      <c r="J36" s="23"/>
    </row>
    <row r="37" spans="1:10" ht="21.6" thickBot="1" x14ac:dyDescent="0.35">
      <c r="A37" s="129" t="s">
        <v>11</v>
      </c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ht="31.2" thickBot="1" x14ac:dyDescent="0.35">
      <c r="A38" s="68" t="s">
        <v>135</v>
      </c>
      <c r="B38" s="69" t="s">
        <v>134</v>
      </c>
      <c r="C38" s="70" t="s">
        <v>133</v>
      </c>
      <c r="D38" s="70" t="s">
        <v>132</v>
      </c>
      <c r="E38" s="70" t="s">
        <v>136</v>
      </c>
      <c r="F38" s="70" t="s">
        <v>137</v>
      </c>
      <c r="G38" s="70" t="s">
        <v>0</v>
      </c>
      <c r="H38" s="70" t="s">
        <v>3</v>
      </c>
      <c r="I38" s="70" t="s">
        <v>19</v>
      </c>
      <c r="J38" s="71" t="s">
        <v>138</v>
      </c>
    </row>
    <row r="39" spans="1:10" ht="16.2" thickTop="1" x14ac:dyDescent="0.3">
      <c r="A39" s="67" t="s">
        <v>70</v>
      </c>
      <c r="B39" s="62" t="s">
        <v>29</v>
      </c>
      <c r="C39" s="63">
        <v>3</v>
      </c>
      <c r="D39" s="63" t="s">
        <v>2</v>
      </c>
      <c r="E39" s="63">
        <v>2</v>
      </c>
      <c r="F39" s="63">
        <v>10</v>
      </c>
      <c r="G39" s="63" t="s">
        <v>1</v>
      </c>
      <c r="H39" s="63">
        <v>4</v>
      </c>
      <c r="I39" s="63" t="s">
        <v>22</v>
      </c>
      <c r="J39" s="92"/>
    </row>
    <row r="40" spans="1:10" ht="15.6" x14ac:dyDescent="0.3">
      <c r="A40" s="67" t="s">
        <v>71</v>
      </c>
      <c r="B40" s="62" t="s">
        <v>26</v>
      </c>
      <c r="C40" s="63">
        <v>3</v>
      </c>
      <c r="D40" s="64" t="s">
        <v>2</v>
      </c>
      <c r="E40" s="63">
        <v>2</v>
      </c>
      <c r="F40" s="63">
        <v>10</v>
      </c>
      <c r="G40" s="63" t="s">
        <v>1</v>
      </c>
      <c r="H40" s="63">
        <v>4</v>
      </c>
      <c r="I40" s="63" t="s">
        <v>22</v>
      </c>
      <c r="J40" s="93"/>
    </row>
    <row r="41" spans="1:10" ht="15.6" x14ac:dyDescent="0.3">
      <c r="A41" s="67" t="s">
        <v>72</v>
      </c>
      <c r="B41" s="62" t="s">
        <v>155</v>
      </c>
      <c r="C41" s="63">
        <v>3</v>
      </c>
      <c r="D41" s="63" t="s">
        <v>139</v>
      </c>
      <c r="E41" s="63">
        <v>2</v>
      </c>
      <c r="F41" s="63">
        <v>8</v>
      </c>
      <c r="G41" s="63" t="s">
        <v>1</v>
      </c>
      <c r="H41" s="63">
        <v>3</v>
      </c>
      <c r="I41" s="63" t="s">
        <v>20</v>
      </c>
      <c r="J41" s="93"/>
    </row>
    <row r="42" spans="1:10" s="3" customFormat="1" ht="15.6" x14ac:dyDescent="0.3">
      <c r="A42" s="67" t="s">
        <v>73</v>
      </c>
      <c r="B42" s="62" t="s">
        <v>30</v>
      </c>
      <c r="C42" s="63">
        <v>3</v>
      </c>
      <c r="D42" s="63" t="s">
        <v>139</v>
      </c>
      <c r="E42" s="63">
        <v>2</v>
      </c>
      <c r="F42" s="63">
        <v>8</v>
      </c>
      <c r="G42" s="63" t="s">
        <v>1</v>
      </c>
      <c r="H42" s="63">
        <v>3</v>
      </c>
      <c r="I42" s="63" t="s">
        <v>20</v>
      </c>
      <c r="J42" s="73" t="s">
        <v>69</v>
      </c>
    </row>
    <row r="43" spans="1:10" ht="15.6" x14ac:dyDescent="0.3">
      <c r="A43" s="67" t="s">
        <v>74</v>
      </c>
      <c r="B43" s="62" t="s">
        <v>156</v>
      </c>
      <c r="C43" s="63">
        <v>3</v>
      </c>
      <c r="D43" s="63" t="s">
        <v>139</v>
      </c>
      <c r="E43" s="63">
        <v>2</v>
      </c>
      <c r="F43" s="63">
        <v>8</v>
      </c>
      <c r="G43" s="63" t="s">
        <v>1</v>
      </c>
      <c r="H43" s="63">
        <v>3</v>
      </c>
      <c r="I43" s="63" t="s">
        <v>20</v>
      </c>
      <c r="J43" s="93"/>
    </row>
    <row r="44" spans="1:10" ht="15.6" x14ac:dyDescent="0.3">
      <c r="A44" s="67" t="s">
        <v>75</v>
      </c>
      <c r="B44" s="62" t="s">
        <v>157</v>
      </c>
      <c r="C44" s="63">
        <v>3</v>
      </c>
      <c r="D44" s="63" t="s">
        <v>139</v>
      </c>
      <c r="E44" s="63">
        <v>2</v>
      </c>
      <c r="F44" s="63">
        <v>8</v>
      </c>
      <c r="G44" s="63" t="s">
        <v>1</v>
      </c>
      <c r="H44" s="63">
        <v>3</v>
      </c>
      <c r="I44" s="63" t="s">
        <v>20</v>
      </c>
      <c r="J44" s="93"/>
    </row>
    <row r="45" spans="1:10" ht="15.6" x14ac:dyDescent="0.3">
      <c r="A45" s="67" t="s">
        <v>76</v>
      </c>
      <c r="B45" s="62" t="s">
        <v>31</v>
      </c>
      <c r="C45" s="63">
        <v>3</v>
      </c>
      <c r="D45" s="64" t="s">
        <v>139</v>
      </c>
      <c r="E45" s="63">
        <v>2</v>
      </c>
      <c r="F45" s="63">
        <v>8</v>
      </c>
      <c r="G45" s="63" t="s">
        <v>1</v>
      </c>
      <c r="H45" s="63">
        <v>3</v>
      </c>
      <c r="I45" s="63" t="s">
        <v>20</v>
      </c>
      <c r="J45" s="93"/>
    </row>
    <row r="46" spans="1:10" ht="15.6" x14ac:dyDescent="0.3">
      <c r="A46" s="113" t="s">
        <v>77</v>
      </c>
      <c r="B46" s="62" t="s">
        <v>158</v>
      </c>
      <c r="C46" s="63">
        <v>3</v>
      </c>
      <c r="D46" s="63" t="s">
        <v>139</v>
      </c>
      <c r="E46" s="63">
        <v>2</v>
      </c>
      <c r="F46" s="63">
        <v>8</v>
      </c>
      <c r="G46" s="63" t="s">
        <v>1</v>
      </c>
      <c r="H46" s="63">
        <v>3</v>
      </c>
      <c r="I46" s="63" t="s">
        <v>20</v>
      </c>
      <c r="J46" s="93"/>
    </row>
    <row r="47" spans="1:10" ht="15.6" x14ac:dyDescent="0.3">
      <c r="A47" s="67" t="s">
        <v>78</v>
      </c>
      <c r="B47" s="62" t="s">
        <v>159</v>
      </c>
      <c r="C47" s="63">
        <v>3</v>
      </c>
      <c r="D47" s="64" t="s">
        <v>4</v>
      </c>
      <c r="E47" s="63">
        <v>2</v>
      </c>
      <c r="F47" s="63">
        <v>6</v>
      </c>
      <c r="G47" s="63" t="s">
        <v>1</v>
      </c>
      <c r="H47" s="63">
        <v>2</v>
      </c>
      <c r="I47" s="63" t="s">
        <v>20</v>
      </c>
      <c r="J47" s="93"/>
    </row>
    <row r="48" spans="1:10" s="3" customFormat="1" ht="15.6" x14ac:dyDescent="0.3">
      <c r="A48" s="67" t="s">
        <v>79</v>
      </c>
      <c r="B48" s="62" t="s">
        <v>32</v>
      </c>
      <c r="C48" s="63">
        <v>3</v>
      </c>
      <c r="D48" s="63" t="s">
        <v>139</v>
      </c>
      <c r="E48" s="63">
        <v>2</v>
      </c>
      <c r="F48" s="63">
        <v>8</v>
      </c>
      <c r="G48" s="63" t="s">
        <v>1</v>
      </c>
      <c r="H48" s="63">
        <v>3</v>
      </c>
      <c r="I48" s="63" t="s">
        <v>20</v>
      </c>
      <c r="J48" s="93"/>
    </row>
    <row r="49" spans="1:10" ht="15.6" x14ac:dyDescent="0.3">
      <c r="A49" s="72"/>
      <c r="B49" s="75" t="s">
        <v>8</v>
      </c>
      <c r="C49" s="76"/>
      <c r="D49" s="77"/>
      <c r="E49" s="77">
        <f>SUM(E36:E48)</f>
        <v>20</v>
      </c>
      <c r="F49" s="77">
        <f>SUM(F36:F48)</f>
        <v>82</v>
      </c>
      <c r="G49" s="77" t="s">
        <v>1</v>
      </c>
      <c r="H49" s="77">
        <f>SUM(H36:H48)</f>
        <v>31</v>
      </c>
      <c r="I49" s="77"/>
      <c r="J49" s="94"/>
    </row>
    <row r="50" spans="1:10" ht="15.6" x14ac:dyDescent="0.3">
      <c r="A50" s="72"/>
      <c r="B50" s="79" t="s">
        <v>14</v>
      </c>
      <c r="C50" s="80"/>
      <c r="D50" s="63"/>
      <c r="E50" s="63">
        <v>0</v>
      </c>
      <c r="F50" s="63">
        <v>0</v>
      </c>
      <c r="G50" s="63" t="s">
        <v>5</v>
      </c>
      <c r="H50" s="63">
        <v>0</v>
      </c>
      <c r="I50" s="63"/>
      <c r="J50" s="94"/>
    </row>
    <row r="51" spans="1:10" ht="16.2" thickBot="1" x14ac:dyDescent="0.35">
      <c r="A51" s="82"/>
      <c r="B51" s="83" t="s">
        <v>15</v>
      </c>
      <c r="C51" s="95"/>
      <c r="D51" s="96"/>
      <c r="E51" s="85">
        <v>0</v>
      </c>
      <c r="F51" s="85">
        <v>0</v>
      </c>
      <c r="G51" s="85" t="s">
        <v>6</v>
      </c>
      <c r="H51" s="85">
        <v>0</v>
      </c>
      <c r="I51" s="85"/>
      <c r="J51" s="97"/>
    </row>
    <row r="52" spans="1:10" ht="16.8" thickTop="1" thickBot="1" x14ac:dyDescent="0.35">
      <c r="A52" s="98"/>
      <c r="B52" s="99" t="s">
        <v>13</v>
      </c>
      <c r="C52" s="100"/>
      <c r="D52" s="101"/>
      <c r="E52" s="102">
        <f>SUM(E49:E51)</f>
        <v>20</v>
      </c>
      <c r="F52" s="102">
        <f>SUM(F49:F51)</f>
        <v>82</v>
      </c>
      <c r="G52" s="102"/>
      <c r="H52" s="102">
        <f>SUM(H49:H51)</f>
        <v>31</v>
      </c>
      <c r="I52" s="102"/>
      <c r="J52" s="103"/>
    </row>
    <row r="53" spans="1:10" ht="16.2" thickTop="1" x14ac:dyDescent="0.3">
      <c r="B53" s="25"/>
      <c r="D53" s="10"/>
      <c r="E53" s="10"/>
      <c r="F53" s="10"/>
      <c r="G53" s="10"/>
      <c r="H53" s="10"/>
      <c r="I53" s="10"/>
      <c r="J53" s="23"/>
    </row>
    <row r="54" spans="1:10" ht="16.2" thickBot="1" x14ac:dyDescent="0.35">
      <c r="D54" s="10"/>
      <c r="E54" s="10"/>
      <c r="F54" s="10"/>
      <c r="G54" s="10"/>
      <c r="H54" s="10"/>
      <c r="I54" s="10"/>
      <c r="J54" s="23"/>
    </row>
    <row r="55" spans="1:10" ht="21.6" thickBot="1" x14ac:dyDescent="0.35">
      <c r="A55" s="129" t="s">
        <v>12</v>
      </c>
      <c r="B55" s="130"/>
      <c r="C55" s="130"/>
      <c r="D55" s="130"/>
      <c r="E55" s="130"/>
      <c r="F55" s="130"/>
      <c r="G55" s="130"/>
      <c r="H55" s="130"/>
      <c r="I55" s="130"/>
      <c r="J55" s="131"/>
    </row>
    <row r="56" spans="1:10" ht="31.2" thickBot="1" x14ac:dyDescent="0.35">
      <c r="A56" s="68" t="s">
        <v>135</v>
      </c>
      <c r="B56" s="69" t="s">
        <v>134</v>
      </c>
      <c r="C56" s="70" t="s">
        <v>133</v>
      </c>
      <c r="D56" s="70" t="s">
        <v>132</v>
      </c>
      <c r="E56" s="70" t="s">
        <v>136</v>
      </c>
      <c r="F56" s="70" t="s">
        <v>137</v>
      </c>
      <c r="G56" s="70" t="s">
        <v>0</v>
      </c>
      <c r="H56" s="70" t="s">
        <v>3</v>
      </c>
      <c r="I56" s="70" t="s">
        <v>19</v>
      </c>
      <c r="J56" s="71" t="s">
        <v>138</v>
      </c>
    </row>
    <row r="57" spans="1:10" ht="16.2" thickTop="1" x14ac:dyDescent="0.3">
      <c r="A57" s="67" t="s">
        <v>80</v>
      </c>
      <c r="B57" s="62" t="s">
        <v>34</v>
      </c>
      <c r="C57" s="63">
        <v>4</v>
      </c>
      <c r="D57" s="64" t="s">
        <v>139</v>
      </c>
      <c r="E57" s="63">
        <v>2</v>
      </c>
      <c r="F57" s="63">
        <v>8</v>
      </c>
      <c r="G57" s="63" t="s">
        <v>1</v>
      </c>
      <c r="H57" s="63">
        <v>3</v>
      </c>
      <c r="I57" s="63" t="s">
        <v>20</v>
      </c>
      <c r="J57" s="73" t="s">
        <v>70</v>
      </c>
    </row>
    <row r="58" spans="1:10" ht="15.6" x14ac:dyDescent="0.3">
      <c r="A58" s="67" t="s">
        <v>83</v>
      </c>
      <c r="B58" s="62" t="s">
        <v>53</v>
      </c>
      <c r="C58" s="63">
        <v>4</v>
      </c>
      <c r="D58" s="64" t="s">
        <v>139</v>
      </c>
      <c r="E58" s="63">
        <v>2</v>
      </c>
      <c r="F58" s="63">
        <v>8</v>
      </c>
      <c r="G58" s="63" t="s">
        <v>1</v>
      </c>
      <c r="H58" s="63">
        <v>3</v>
      </c>
      <c r="I58" s="63" t="s">
        <v>20</v>
      </c>
      <c r="J58" s="92"/>
    </row>
    <row r="59" spans="1:10" ht="15.6" x14ac:dyDescent="0.3">
      <c r="A59" s="67" t="s">
        <v>81</v>
      </c>
      <c r="B59" s="62" t="s">
        <v>119</v>
      </c>
      <c r="C59" s="63">
        <v>4</v>
      </c>
      <c r="D59" s="63" t="s">
        <v>139</v>
      </c>
      <c r="E59" s="63">
        <v>2</v>
      </c>
      <c r="F59" s="63">
        <v>8</v>
      </c>
      <c r="G59" s="63" t="s">
        <v>1</v>
      </c>
      <c r="H59" s="63">
        <v>3</v>
      </c>
      <c r="I59" s="63" t="s">
        <v>20</v>
      </c>
      <c r="J59" s="93"/>
    </row>
    <row r="60" spans="1:10" ht="15.6" x14ac:dyDescent="0.3">
      <c r="A60" s="67" t="s">
        <v>82</v>
      </c>
      <c r="B60" s="62" t="s">
        <v>114</v>
      </c>
      <c r="C60" s="63">
        <v>4</v>
      </c>
      <c r="D60" s="63" t="s">
        <v>4</v>
      </c>
      <c r="E60" s="63">
        <v>4</v>
      </c>
      <c r="F60" s="63">
        <v>20</v>
      </c>
      <c r="G60" s="63" t="s">
        <v>1</v>
      </c>
      <c r="H60" s="63">
        <v>2</v>
      </c>
      <c r="I60" s="63" t="s">
        <v>20</v>
      </c>
      <c r="J60" s="93"/>
    </row>
    <row r="61" spans="1:10" ht="15.6" x14ac:dyDescent="0.3">
      <c r="A61" s="67" t="s">
        <v>84</v>
      </c>
      <c r="B61" s="62" t="s">
        <v>160</v>
      </c>
      <c r="C61" s="63">
        <v>4</v>
      </c>
      <c r="D61" s="64" t="s">
        <v>139</v>
      </c>
      <c r="E61" s="63">
        <v>2</v>
      </c>
      <c r="F61" s="63">
        <v>8</v>
      </c>
      <c r="G61" s="63" t="s">
        <v>1</v>
      </c>
      <c r="H61" s="63">
        <v>3</v>
      </c>
      <c r="I61" s="63" t="s">
        <v>20</v>
      </c>
      <c r="J61" s="92"/>
    </row>
    <row r="62" spans="1:10" ht="15.6" x14ac:dyDescent="0.3">
      <c r="A62" s="67" t="s">
        <v>85</v>
      </c>
      <c r="B62" s="62" t="s">
        <v>35</v>
      </c>
      <c r="C62" s="63">
        <v>4</v>
      </c>
      <c r="D62" s="63" t="s">
        <v>139</v>
      </c>
      <c r="E62" s="63">
        <v>2</v>
      </c>
      <c r="F62" s="63">
        <v>8</v>
      </c>
      <c r="G62" s="63" t="s">
        <v>1</v>
      </c>
      <c r="H62" s="63">
        <v>3</v>
      </c>
      <c r="I62" s="63" t="s">
        <v>20</v>
      </c>
      <c r="J62" s="92"/>
    </row>
    <row r="63" spans="1:10" ht="15.6" x14ac:dyDescent="0.3">
      <c r="A63" s="67" t="s">
        <v>86</v>
      </c>
      <c r="B63" s="62" t="s">
        <v>50</v>
      </c>
      <c r="C63" s="63">
        <v>4</v>
      </c>
      <c r="D63" s="104" t="s">
        <v>7</v>
      </c>
      <c r="E63" s="63">
        <v>0</v>
      </c>
      <c r="F63" s="63">
        <v>5</v>
      </c>
      <c r="G63" s="63" t="s">
        <v>1</v>
      </c>
      <c r="H63" s="63">
        <v>0</v>
      </c>
      <c r="I63" s="63" t="s">
        <v>54</v>
      </c>
      <c r="J63" s="92"/>
    </row>
    <row r="64" spans="1:10" ht="15.6" x14ac:dyDescent="0.3">
      <c r="A64" s="72"/>
      <c r="B64" s="75" t="s">
        <v>8</v>
      </c>
      <c r="C64" s="76"/>
      <c r="D64" s="77"/>
      <c r="E64" s="77">
        <f>SUM(E55:E63)</f>
        <v>14</v>
      </c>
      <c r="F64" s="77">
        <f>SUM(F55:F63)</f>
        <v>65</v>
      </c>
      <c r="G64" s="77" t="s">
        <v>1</v>
      </c>
      <c r="H64" s="77">
        <f>SUM(H55:H63)</f>
        <v>17</v>
      </c>
      <c r="I64" s="77"/>
      <c r="J64" s="94"/>
    </row>
    <row r="65" spans="1:10" ht="31.2" x14ac:dyDescent="0.3">
      <c r="A65" s="72"/>
      <c r="B65" s="79" t="s">
        <v>17</v>
      </c>
      <c r="C65" s="80"/>
      <c r="D65" s="63"/>
      <c r="E65" s="63">
        <v>6</v>
      </c>
      <c r="F65" s="63">
        <v>24</v>
      </c>
      <c r="G65" s="63" t="s">
        <v>5</v>
      </c>
      <c r="H65" s="63">
        <v>9</v>
      </c>
      <c r="I65" s="63"/>
      <c r="J65" s="94"/>
    </row>
    <row r="66" spans="1:10" ht="16.2" thickBot="1" x14ac:dyDescent="0.35">
      <c r="A66" s="82"/>
      <c r="B66" s="83" t="s">
        <v>15</v>
      </c>
      <c r="C66" s="95"/>
      <c r="D66" s="96"/>
      <c r="E66" s="85">
        <v>2</v>
      </c>
      <c r="F66" s="85">
        <v>5</v>
      </c>
      <c r="G66" s="85" t="s">
        <v>6</v>
      </c>
      <c r="H66" s="85">
        <v>4</v>
      </c>
      <c r="I66" s="85"/>
      <c r="J66" s="97"/>
    </row>
    <row r="67" spans="1:10" ht="16.8" thickTop="1" thickBot="1" x14ac:dyDescent="0.35">
      <c r="A67" s="98"/>
      <c r="B67" s="99" t="s">
        <v>13</v>
      </c>
      <c r="C67" s="100"/>
      <c r="D67" s="101"/>
      <c r="E67" s="102">
        <f>SUM(E64:E66)</f>
        <v>22</v>
      </c>
      <c r="F67" s="102">
        <f>SUM(F64:F66)</f>
        <v>94</v>
      </c>
      <c r="G67" s="102"/>
      <c r="H67" s="102">
        <f>SUM(H64:H66)</f>
        <v>30</v>
      </c>
      <c r="I67" s="102"/>
      <c r="J67" s="103"/>
    </row>
    <row r="68" spans="1:10" ht="16.2" thickTop="1" x14ac:dyDescent="0.3">
      <c r="D68" s="10"/>
      <c r="E68" s="10"/>
      <c r="F68" s="10"/>
      <c r="G68" s="10"/>
      <c r="H68" s="10"/>
      <c r="I68" s="10"/>
      <c r="J68" s="23"/>
    </row>
    <row r="69" spans="1:10" ht="16.2" thickBot="1" x14ac:dyDescent="0.35">
      <c r="D69" s="10"/>
      <c r="E69" s="10"/>
      <c r="F69" s="10"/>
      <c r="G69" s="10"/>
      <c r="H69" s="10"/>
      <c r="I69" s="10"/>
      <c r="J69" s="23"/>
    </row>
    <row r="70" spans="1:10" ht="21.6" thickBot="1" x14ac:dyDescent="0.35">
      <c r="A70" s="129" t="s">
        <v>16</v>
      </c>
      <c r="B70" s="130"/>
      <c r="C70" s="130"/>
      <c r="D70" s="130"/>
      <c r="E70" s="130"/>
      <c r="F70" s="130"/>
      <c r="G70" s="130"/>
      <c r="H70" s="130"/>
      <c r="I70" s="130"/>
      <c r="J70" s="131"/>
    </row>
    <row r="71" spans="1:10" ht="31.2" thickBot="1" x14ac:dyDescent="0.35">
      <c r="A71" s="68" t="s">
        <v>135</v>
      </c>
      <c r="B71" s="69" t="s">
        <v>134</v>
      </c>
      <c r="C71" s="70" t="s">
        <v>133</v>
      </c>
      <c r="D71" s="70" t="s">
        <v>132</v>
      </c>
      <c r="E71" s="70" t="s">
        <v>136</v>
      </c>
      <c r="F71" s="70" t="s">
        <v>137</v>
      </c>
      <c r="G71" s="70" t="s">
        <v>0</v>
      </c>
      <c r="H71" s="70" t="s">
        <v>3</v>
      </c>
      <c r="I71" s="70" t="s">
        <v>19</v>
      </c>
      <c r="J71" s="71" t="s">
        <v>138</v>
      </c>
    </row>
    <row r="72" spans="1:10" ht="16.2" thickTop="1" x14ac:dyDescent="0.3">
      <c r="A72" s="67" t="s">
        <v>87</v>
      </c>
      <c r="B72" s="62" t="s">
        <v>120</v>
      </c>
      <c r="C72" s="63">
        <v>5</v>
      </c>
      <c r="D72" s="63" t="s">
        <v>2</v>
      </c>
      <c r="E72" s="63">
        <v>2</v>
      </c>
      <c r="F72" s="63">
        <v>10</v>
      </c>
      <c r="G72" s="63" t="s">
        <v>1</v>
      </c>
      <c r="H72" s="63">
        <v>4</v>
      </c>
      <c r="I72" s="63" t="s">
        <v>22</v>
      </c>
      <c r="J72" s="105"/>
    </row>
    <row r="73" spans="1:10" ht="15.6" x14ac:dyDescent="0.3">
      <c r="A73" s="67" t="s">
        <v>88</v>
      </c>
      <c r="B73" s="62" t="s">
        <v>36</v>
      </c>
      <c r="C73" s="63">
        <v>5</v>
      </c>
      <c r="D73" s="64" t="s">
        <v>4</v>
      </c>
      <c r="E73" s="63">
        <v>2</v>
      </c>
      <c r="F73" s="63">
        <v>12</v>
      </c>
      <c r="G73" s="63" t="s">
        <v>1</v>
      </c>
      <c r="H73" s="63">
        <v>2</v>
      </c>
      <c r="I73" s="63" t="s">
        <v>20</v>
      </c>
      <c r="J73" s="105"/>
    </row>
    <row r="74" spans="1:10" ht="15.6" x14ac:dyDescent="0.3">
      <c r="A74" s="67" t="s">
        <v>89</v>
      </c>
      <c r="B74" s="62" t="s">
        <v>37</v>
      </c>
      <c r="C74" s="63">
        <v>5</v>
      </c>
      <c r="D74" s="63" t="s">
        <v>4</v>
      </c>
      <c r="E74" s="63">
        <v>2</v>
      </c>
      <c r="F74" s="63">
        <v>10</v>
      </c>
      <c r="G74" s="63" t="s">
        <v>1</v>
      </c>
      <c r="H74" s="63">
        <v>2</v>
      </c>
      <c r="I74" s="63" t="s">
        <v>20</v>
      </c>
      <c r="J74" s="73" t="s">
        <v>57</v>
      </c>
    </row>
    <row r="75" spans="1:10" s="7" customFormat="1" ht="15.6" x14ac:dyDescent="0.25">
      <c r="A75" s="113" t="s">
        <v>90</v>
      </c>
      <c r="B75" s="62" t="s">
        <v>38</v>
      </c>
      <c r="C75" s="63">
        <v>5</v>
      </c>
      <c r="D75" s="64" t="s">
        <v>2</v>
      </c>
      <c r="E75" s="63">
        <v>2</v>
      </c>
      <c r="F75" s="63">
        <v>10</v>
      </c>
      <c r="G75" s="63" t="s">
        <v>1</v>
      </c>
      <c r="H75" s="63">
        <v>4</v>
      </c>
      <c r="I75" s="66" t="s">
        <v>22</v>
      </c>
      <c r="J75" s="73"/>
    </row>
    <row r="76" spans="1:10" s="7" customFormat="1" ht="15.6" x14ac:dyDescent="0.25">
      <c r="A76" s="67" t="s">
        <v>91</v>
      </c>
      <c r="B76" s="62" t="s">
        <v>39</v>
      </c>
      <c r="C76" s="63">
        <v>5</v>
      </c>
      <c r="D76" s="63" t="s">
        <v>2</v>
      </c>
      <c r="E76" s="63">
        <v>2</v>
      </c>
      <c r="F76" s="63">
        <v>10</v>
      </c>
      <c r="G76" s="63" t="s">
        <v>1</v>
      </c>
      <c r="H76" s="63">
        <v>4</v>
      </c>
      <c r="I76" s="66" t="s">
        <v>22</v>
      </c>
      <c r="J76" s="73" t="s">
        <v>56</v>
      </c>
    </row>
    <row r="77" spans="1:10" ht="15.6" x14ac:dyDescent="0.3">
      <c r="A77" s="67" t="s">
        <v>92</v>
      </c>
      <c r="B77" s="62" t="s">
        <v>40</v>
      </c>
      <c r="C77" s="63">
        <v>5</v>
      </c>
      <c r="D77" s="63" t="s">
        <v>139</v>
      </c>
      <c r="E77" s="63">
        <v>2</v>
      </c>
      <c r="F77" s="63">
        <v>8</v>
      </c>
      <c r="G77" s="63" t="s">
        <v>1</v>
      </c>
      <c r="H77" s="63">
        <v>3</v>
      </c>
      <c r="I77" s="63" t="s">
        <v>20</v>
      </c>
      <c r="J77" s="73"/>
    </row>
    <row r="78" spans="1:10" ht="15.6" x14ac:dyDescent="0.3">
      <c r="A78" s="67" t="s">
        <v>93</v>
      </c>
      <c r="B78" s="62" t="s">
        <v>51</v>
      </c>
      <c r="C78" s="63">
        <v>5</v>
      </c>
      <c r="D78" s="63" t="s">
        <v>7</v>
      </c>
      <c r="E78" s="63">
        <v>2</v>
      </c>
      <c r="F78" s="63">
        <v>5</v>
      </c>
      <c r="G78" s="63" t="s">
        <v>1</v>
      </c>
      <c r="H78" s="63">
        <v>0</v>
      </c>
      <c r="I78" s="63" t="s">
        <v>54</v>
      </c>
      <c r="J78" s="73" t="s">
        <v>86</v>
      </c>
    </row>
    <row r="79" spans="1:10" ht="15.6" x14ac:dyDescent="0.3">
      <c r="A79" s="72"/>
      <c r="B79" s="75" t="s">
        <v>8</v>
      </c>
      <c r="C79" s="76"/>
      <c r="D79" s="77"/>
      <c r="E79" s="77">
        <f>SUM(E72:E78)</f>
        <v>14</v>
      </c>
      <c r="F79" s="77">
        <f t="shared" ref="F79:H79" si="3">SUM(F72:F78)</f>
        <v>65</v>
      </c>
      <c r="G79" s="77" t="s">
        <v>1</v>
      </c>
      <c r="H79" s="77">
        <f t="shared" si="3"/>
        <v>19</v>
      </c>
      <c r="I79" s="77"/>
      <c r="J79" s="106"/>
    </row>
    <row r="80" spans="1:10" ht="31.2" x14ac:dyDescent="0.3">
      <c r="A80" s="72"/>
      <c r="B80" s="79" t="s">
        <v>17</v>
      </c>
      <c r="C80" s="63">
        <v>5</v>
      </c>
      <c r="D80" s="63"/>
      <c r="E80" s="63">
        <v>4</v>
      </c>
      <c r="F80" s="63">
        <v>16</v>
      </c>
      <c r="G80" s="63" t="s">
        <v>5</v>
      </c>
      <c r="H80" s="63">
        <v>6</v>
      </c>
      <c r="I80" s="63"/>
      <c r="J80" s="106"/>
    </row>
    <row r="81" spans="1:10" ht="16.2" thickBot="1" x14ac:dyDescent="0.35">
      <c r="A81" s="82"/>
      <c r="B81" s="83" t="s">
        <v>15</v>
      </c>
      <c r="C81" s="85">
        <v>5</v>
      </c>
      <c r="D81" s="96"/>
      <c r="E81" s="85">
        <v>4</v>
      </c>
      <c r="F81" s="85">
        <v>16</v>
      </c>
      <c r="G81" s="85" t="s">
        <v>6</v>
      </c>
      <c r="H81" s="85">
        <v>6</v>
      </c>
      <c r="I81" s="85"/>
      <c r="J81" s="107"/>
    </row>
    <row r="82" spans="1:10" ht="16.8" thickTop="1" thickBot="1" x14ac:dyDescent="0.35">
      <c r="A82" s="98"/>
      <c r="B82" s="99" t="s">
        <v>13</v>
      </c>
      <c r="C82" s="102">
        <v>5</v>
      </c>
      <c r="D82" s="101"/>
      <c r="E82" s="102">
        <f>SUM(E79:E81)</f>
        <v>22</v>
      </c>
      <c r="F82" s="102">
        <f>SUM(F79:F81)</f>
        <v>97</v>
      </c>
      <c r="G82" s="102"/>
      <c r="H82" s="102">
        <f>SUM(H79:H81)</f>
        <v>31</v>
      </c>
      <c r="I82" s="102"/>
      <c r="J82" s="108"/>
    </row>
    <row r="83" spans="1:10" ht="16.2" thickTop="1" x14ac:dyDescent="0.3">
      <c r="B83" s="30"/>
      <c r="C83" s="31"/>
      <c r="D83" s="32"/>
      <c r="E83" s="32"/>
      <c r="F83" s="32"/>
      <c r="G83" s="10"/>
      <c r="H83" s="10"/>
      <c r="I83" s="10"/>
      <c r="J83" s="22"/>
    </row>
    <row r="84" spans="1:10" ht="16.2" thickBot="1" x14ac:dyDescent="0.35">
      <c r="D84" s="10"/>
      <c r="E84" s="10"/>
      <c r="F84" s="10"/>
      <c r="G84" s="10"/>
      <c r="H84" s="10"/>
      <c r="I84" s="10"/>
      <c r="J84" s="22"/>
    </row>
    <row r="85" spans="1:10" ht="21.6" thickBot="1" x14ac:dyDescent="0.35">
      <c r="A85" s="129" t="s">
        <v>18</v>
      </c>
      <c r="B85" s="130"/>
      <c r="C85" s="130"/>
      <c r="D85" s="130"/>
      <c r="E85" s="130"/>
      <c r="F85" s="130"/>
      <c r="G85" s="130"/>
      <c r="H85" s="130"/>
      <c r="I85" s="130"/>
      <c r="J85" s="131"/>
    </row>
    <row r="86" spans="1:10" s="6" customFormat="1" ht="31.2" thickBot="1" x14ac:dyDescent="0.35">
      <c r="A86" s="68" t="s">
        <v>135</v>
      </c>
      <c r="B86" s="69" t="s">
        <v>134</v>
      </c>
      <c r="C86" s="70" t="s">
        <v>133</v>
      </c>
      <c r="D86" s="70" t="s">
        <v>132</v>
      </c>
      <c r="E86" s="70" t="s">
        <v>136</v>
      </c>
      <c r="F86" s="70" t="s">
        <v>137</v>
      </c>
      <c r="G86" s="70" t="s">
        <v>0</v>
      </c>
      <c r="H86" s="70" t="s">
        <v>3</v>
      </c>
      <c r="I86" s="70" t="s">
        <v>19</v>
      </c>
      <c r="J86" s="71" t="s">
        <v>138</v>
      </c>
    </row>
    <row r="87" spans="1:10" ht="16.2" thickTop="1" x14ac:dyDescent="0.3">
      <c r="A87" s="67" t="s">
        <v>94</v>
      </c>
      <c r="B87" s="62" t="s">
        <v>41</v>
      </c>
      <c r="C87" s="63">
        <v>6</v>
      </c>
      <c r="D87" s="64" t="s">
        <v>4</v>
      </c>
      <c r="E87" s="63">
        <v>6</v>
      </c>
      <c r="F87" s="63">
        <v>20</v>
      </c>
      <c r="G87" s="63" t="s">
        <v>1</v>
      </c>
      <c r="H87" s="63">
        <v>8</v>
      </c>
      <c r="I87" s="63" t="s">
        <v>20</v>
      </c>
      <c r="J87" s="73"/>
    </row>
    <row r="88" spans="1:10" ht="31.2" x14ac:dyDescent="0.3">
      <c r="A88" s="113" t="s">
        <v>95</v>
      </c>
      <c r="B88" s="62" t="s">
        <v>42</v>
      </c>
      <c r="C88" s="63">
        <v>6</v>
      </c>
      <c r="D88" s="63" t="s">
        <v>4</v>
      </c>
      <c r="E88" s="63">
        <v>16</v>
      </c>
      <c r="F88" s="63">
        <v>108</v>
      </c>
      <c r="G88" s="63" t="s">
        <v>1</v>
      </c>
      <c r="H88" s="63">
        <v>10</v>
      </c>
      <c r="I88" s="63" t="s">
        <v>20</v>
      </c>
      <c r="J88" s="73" t="s">
        <v>140</v>
      </c>
    </row>
    <row r="89" spans="1:10" ht="15.6" x14ac:dyDescent="0.3">
      <c r="A89" s="67" t="s">
        <v>96</v>
      </c>
      <c r="B89" s="62" t="s">
        <v>43</v>
      </c>
      <c r="C89" s="63">
        <v>6</v>
      </c>
      <c r="D89" s="64" t="s">
        <v>4</v>
      </c>
      <c r="E89" s="63">
        <v>2</v>
      </c>
      <c r="F89" s="63">
        <v>10</v>
      </c>
      <c r="G89" s="63" t="s">
        <v>1</v>
      </c>
      <c r="H89" s="63">
        <v>6</v>
      </c>
      <c r="I89" s="63" t="s">
        <v>20</v>
      </c>
      <c r="J89" s="73" t="s">
        <v>92</v>
      </c>
    </row>
    <row r="90" spans="1:10" ht="15.6" x14ac:dyDescent="0.3">
      <c r="A90" s="67" t="s">
        <v>97</v>
      </c>
      <c r="B90" s="62" t="s">
        <v>52</v>
      </c>
      <c r="C90" s="63">
        <v>6</v>
      </c>
      <c r="D90" s="104" t="s">
        <v>7</v>
      </c>
      <c r="E90" s="63">
        <v>2</v>
      </c>
      <c r="F90" s="63">
        <v>5</v>
      </c>
      <c r="G90" s="63" t="s">
        <v>1</v>
      </c>
      <c r="H90" s="63">
        <v>7</v>
      </c>
      <c r="I90" s="63" t="s">
        <v>20</v>
      </c>
      <c r="J90" s="73" t="s">
        <v>93</v>
      </c>
    </row>
    <row r="91" spans="1:10" ht="15.6" x14ac:dyDescent="0.3">
      <c r="A91" s="72"/>
      <c r="B91" s="75" t="s">
        <v>8</v>
      </c>
      <c r="C91" s="76"/>
      <c r="D91" s="77"/>
      <c r="E91" s="77">
        <f>SUM(E87:E90)</f>
        <v>26</v>
      </c>
      <c r="F91" s="77">
        <f>SUM(F87:F90)</f>
        <v>143</v>
      </c>
      <c r="G91" s="77" t="s">
        <v>1</v>
      </c>
      <c r="H91" s="77">
        <f>SUM(H87:H90)</f>
        <v>31</v>
      </c>
      <c r="I91" s="77"/>
      <c r="J91" s="106"/>
    </row>
    <row r="92" spans="1:10" ht="31.2" x14ac:dyDescent="0.3">
      <c r="A92" s="72"/>
      <c r="B92" s="79" t="s">
        <v>17</v>
      </c>
      <c r="C92" s="63"/>
      <c r="D92" s="63"/>
      <c r="E92" s="63">
        <v>0</v>
      </c>
      <c r="F92" s="63">
        <v>0</v>
      </c>
      <c r="G92" s="63" t="s">
        <v>5</v>
      </c>
      <c r="H92" s="63">
        <v>0</v>
      </c>
      <c r="I92" s="63"/>
      <c r="J92" s="106"/>
    </row>
    <row r="93" spans="1:10" ht="16.2" thickBot="1" x14ac:dyDescent="0.35">
      <c r="A93" s="82"/>
      <c r="B93" s="83" t="s">
        <v>15</v>
      </c>
      <c r="C93" s="85"/>
      <c r="D93" s="96"/>
      <c r="E93" s="85">
        <v>0</v>
      </c>
      <c r="F93" s="85">
        <v>0</v>
      </c>
      <c r="G93" s="85" t="s">
        <v>6</v>
      </c>
      <c r="H93" s="85">
        <v>0</v>
      </c>
      <c r="I93" s="85"/>
      <c r="J93" s="107"/>
    </row>
    <row r="94" spans="1:10" ht="16.8" thickTop="1" thickBot="1" x14ac:dyDescent="0.35">
      <c r="A94" s="98"/>
      <c r="B94" s="99" t="s">
        <v>13</v>
      </c>
      <c r="C94" s="102">
        <v>6</v>
      </c>
      <c r="D94" s="101"/>
      <c r="E94" s="102">
        <f>SUM(E91:E93)</f>
        <v>26</v>
      </c>
      <c r="F94" s="102">
        <f>SUM(F91:F93)</f>
        <v>143</v>
      </c>
      <c r="G94" s="102"/>
      <c r="H94" s="102">
        <f>SUM(H91:H93)</f>
        <v>31</v>
      </c>
      <c r="I94" s="102"/>
      <c r="J94" s="103"/>
    </row>
    <row r="95" spans="1:10" s="29" customFormat="1" ht="33.75" customHeight="1" thickTop="1" thickBot="1" x14ac:dyDescent="0.4">
      <c r="A95" s="120" t="s">
        <v>33</v>
      </c>
      <c r="B95" s="121"/>
      <c r="C95" s="121"/>
      <c r="D95" s="122"/>
      <c r="E95" s="115">
        <f t="shared" ref="E95:F95" si="4">SUM(E94,E82,E67,E52,E34,E17)</f>
        <v>124</v>
      </c>
      <c r="F95" s="115">
        <f t="shared" si="4"/>
        <v>564</v>
      </c>
      <c r="G95" s="115"/>
      <c r="H95" s="115">
        <f>SUM(H94,H82,H67,H52,H34,H17)</f>
        <v>180</v>
      </c>
      <c r="I95" s="28"/>
      <c r="J95" s="109"/>
    </row>
    <row r="96" spans="1:10" s="6" customFormat="1" ht="16.2" thickTop="1" x14ac:dyDescent="0.3">
      <c r="A96" s="11"/>
      <c r="B96" s="11"/>
      <c r="C96" s="12"/>
      <c r="D96" s="10"/>
      <c r="E96" s="10"/>
      <c r="F96" s="10"/>
      <c r="G96" s="10"/>
      <c r="H96" s="10"/>
      <c r="I96" s="10"/>
      <c r="J96" s="22"/>
    </row>
    <row r="97" spans="1:10" s="6" customFormat="1" ht="16.2" thickBot="1" x14ac:dyDescent="0.35">
      <c r="A97" s="11"/>
      <c r="B97" s="33"/>
      <c r="C97" s="31"/>
      <c r="D97" s="32"/>
      <c r="E97" s="32"/>
      <c r="F97" s="32"/>
      <c r="G97" s="10"/>
      <c r="H97" s="10"/>
      <c r="I97" s="10"/>
      <c r="J97" s="22"/>
    </row>
    <row r="98" spans="1:10" ht="18" thickBot="1" x14ac:dyDescent="0.35">
      <c r="A98" s="123" t="s">
        <v>23</v>
      </c>
      <c r="B98" s="124"/>
      <c r="C98" s="124"/>
      <c r="D98" s="124"/>
      <c r="E98" s="124"/>
      <c r="F98" s="124"/>
      <c r="G98" s="124"/>
      <c r="H98" s="124"/>
      <c r="I98" s="124"/>
      <c r="J98" s="125"/>
    </row>
    <row r="99" spans="1:10" ht="31.2" customHeight="1" thickBot="1" x14ac:dyDescent="0.35">
      <c r="A99" s="126" t="s">
        <v>44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31.2" thickBot="1" x14ac:dyDescent="0.35">
      <c r="A100" s="68" t="s">
        <v>135</v>
      </c>
      <c r="B100" s="69" t="s">
        <v>134</v>
      </c>
      <c r="C100" s="70" t="s">
        <v>133</v>
      </c>
      <c r="D100" s="70" t="s">
        <v>132</v>
      </c>
      <c r="E100" s="70" t="s">
        <v>136</v>
      </c>
      <c r="F100" s="70" t="s">
        <v>137</v>
      </c>
      <c r="G100" s="70" t="s">
        <v>0</v>
      </c>
      <c r="H100" s="70" t="s">
        <v>3</v>
      </c>
      <c r="I100" s="70" t="s">
        <v>19</v>
      </c>
      <c r="J100" s="71" t="s">
        <v>138</v>
      </c>
    </row>
    <row r="101" spans="1:10" ht="16.2" thickTop="1" x14ac:dyDescent="0.3">
      <c r="A101" s="67" t="s">
        <v>98</v>
      </c>
      <c r="B101" s="62" t="s">
        <v>45</v>
      </c>
      <c r="C101" s="63">
        <v>4</v>
      </c>
      <c r="D101" s="63" t="s">
        <v>139</v>
      </c>
      <c r="E101" s="63">
        <v>2</v>
      </c>
      <c r="F101" s="63">
        <v>8</v>
      </c>
      <c r="G101" s="63" t="s">
        <v>5</v>
      </c>
      <c r="H101" s="63">
        <v>3</v>
      </c>
      <c r="I101" s="63" t="s">
        <v>20</v>
      </c>
      <c r="J101" s="94"/>
    </row>
    <row r="102" spans="1:10" ht="15.6" x14ac:dyDescent="0.3">
      <c r="A102" s="67" t="s">
        <v>99</v>
      </c>
      <c r="B102" s="62" t="s">
        <v>46</v>
      </c>
      <c r="C102" s="63">
        <v>4</v>
      </c>
      <c r="D102" s="63" t="s">
        <v>139</v>
      </c>
      <c r="E102" s="63">
        <v>2</v>
      </c>
      <c r="F102" s="63">
        <v>8</v>
      </c>
      <c r="G102" s="63" t="s">
        <v>5</v>
      </c>
      <c r="H102" s="63">
        <v>3</v>
      </c>
      <c r="I102" s="63" t="s">
        <v>20</v>
      </c>
      <c r="J102" s="110"/>
    </row>
    <row r="103" spans="1:10" ht="15.6" x14ac:dyDescent="0.3">
      <c r="A103" s="67" t="s">
        <v>100</v>
      </c>
      <c r="B103" s="62" t="s">
        <v>121</v>
      </c>
      <c r="C103" s="63">
        <v>4</v>
      </c>
      <c r="D103" s="64" t="s">
        <v>139</v>
      </c>
      <c r="E103" s="63">
        <v>2</v>
      </c>
      <c r="F103" s="63">
        <v>8</v>
      </c>
      <c r="G103" s="63" t="s">
        <v>5</v>
      </c>
      <c r="H103" s="63">
        <v>3</v>
      </c>
      <c r="I103" s="63" t="s">
        <v>20</v>
      </c>
      <c r="J103" s="110"/>
    </row>
    <row r="104" spans="1:10" ht="15.6" x14ac:dyDescent="0.3">
      <c r="A104" s="67" t="s">
        <v>101</v>
      </c>
      <c r="B104" s="62" t="s">
        <v>122</v>
      </c>
      <c r="C104" s="63">
        <v>5</v>
      </c>
      <c r="D104" s="64" t="s">
        <v>139</v>
      </c>
      <c r="E104" s="63">
        <v>2</v>
      </c>
      <c r="F104" s="63">
        <v>8</v>
      </c>
      <c r="G104" s="63" t="s">
        <v>5</v>
      </c>
      <c r="H104" s="63">
        <v>3</v>
      </c>
      <c r="I104" s="63" t="s">
        <v>20</v>
      </c>
      <c r="J104" s="110"/>
    </row>
    <row r="105" spans="1:10" ht="15.6" x14ac:dyDescent="0.3">
      <c r="A105" s="113" t="s">
        <v>102</v>
      </c>
      <c r="B105" s="62" t="s">
        <v>123</v>
      </c>
      <c r="C105" s="63">
        <v>5</v>
      </c>
      <c r="D105" s="63" t="s">
        <v>139</v>
      </c>
      <c r="E105" s="63">
        <v>2</v>
      </c>
      <c r="F105" s="63">
        <v>8</v>
      </c>
      <c r="G105" s="63" t="s">
        <v>5</v>
      </c>
      <c r="H105" s="63">
        <v>3</v>
      </c>
      <c r="I105" s="63" t="s">
        <v>20</v>
      </c>
      <c r="J105" s="110"/>
    </row>
    <row r="106" spans="1:10" ht="16.2" thickBot="1" x14ac:dyDescent="0.35">
      <c r="A106" s="82"/>
      <c r="B106" s="111" t="s">
        <v>24</v>
      </c>
      <c r="C106" s="84"/>
      <c r="D106" s="85"/>
      <c r="E106" s="96">
        <f>SUM(E98:E105)</f>
        <v>10</v>
      </c>
      <c r="F106" s="96">
        <f>SUM(F98:F105)</f>
        <v>40</v>
      </c>
      <c r="G106" s="96"/>
      <c r="H106" s="96">
        <f>SUM(H98:H105)</f>
        <v>15</v>
      </c>
      <c r="I106" s="96"/>
      <c r="J106" s="97"/>
    </row>
    <row r="107" spans="1:10" ht="16.2" thickTop="1" x14ac:dyDescent="0.3">
      <c r="B107" s="34"/>
      <c r="D107" s="10"/>
      <c r="E107" s="10"/>
      <c r="F107" s="10"/>
      <c r="G107" s="10"/>
      <c r="H107" s="10"/>
      <c r="I107" s="10"/>
      <c r="J107" s="35"/>
    </row>
    <row r="108" spans="1:10" s="3" customFormat="1" ht="16.2" thickBot="1" x14ac:dyDescent="0.35">
      <c r="A108" s="11"/>
      <c r="B108" s="11"/>
      <c r="C108" s="12"/>
      <c r="D108" s="10"/>
      <c r="E108" s="10"/>
      <c r="F108" s="10"/>
      <c r="G108" s="10"/>
      <c r="H108" s="10"/>
      <c r="I108" s="10"/>
      <c r="J108" s="23"/>
    </row>
    <row r="109" spans="1:10" ht="31.2" customHeight="1" thickBot="1" x14ac:dyDescent="0.35">
      <c r="A109" s="126" t="s">
        <v>47</v>
      </c>
      <c r="B109" s="127"/>
      <c r="C109" s="127"/>
      <c r="D109" s="127"/>
      <c r="E109" s="127"/>
      <c r="F109" s="127"/>
      <c r="G109" s="127"/>
      <c r="H109" s="127"/>
      <c r="I109" s="127"/>
      <c r="J109" s="128"/>
    </row>
    <row r="110" spans="1:10" ht="31.2" thickBot="1" x14ac:dyDescent="0.35">
      <c r="A110" s="68" t="s">
        <v>135</v>
      </c>
      <c r="B110" s="69" t="s">
        <v>134</v>
      </c>
      <c r="C110" s="70" t="s">
        <v>133</v>
      </c>
      <c r="D110" s="70" t="s">
        <v>132</v>
      </c>
      <c r="E110" s="70" t="s">
        <v>136</v>
      </c>
      <c r="F110" s="70" t="s">
        <v>137</v>
      </c>
      <c r="G110" s="70" t="s">
        <v>0</v>
      </c>
      <c r="H110" s="70" t="s">
        <v>3</v>
      </c>
      <c r="I110" s="70" t="s">
        <v>19</v>
      </c>
      <c r="J110" s="71" t="s">
        <v>138</v>
      </c>
    </row>
    <row r="111" spans="1:10" ht="16.2" thickTop="1" x14ac:dyDescent="0.3">
      <c r="A111" s="67" t="s">
        <v>103</v>
      </c>
      <c r="B111" s="62" t="s">
        <v>124</v>
      </c>
      <c r="C111" s="63">
        <v>5</v>
      </c>
      <c r="D111" s="64" t="s">
        <v>139</v>
      </c>
      <c r="E111" s="63">
        <v>2</v>
      </c>
      <c r="F111" s="63">
        <v>8</v>
      </c>
      <c r="G111" s="63" t="s">
        <v>5</v>
      </c>
      <c r="H111" s="63">
        <v>3</v>
      </c>
      <c r="I111" s="63" t="s">
        <v>20</v>
      </c>
      <c r="J111" s="94"/>
    </row>
    <row r="112" spans="1:10" ht="15.6" x14ac:dyDescent="0.3">
      <c r="A112" s="67" t="s">
        <v>104</v>
      </c>
      <c r="B112" s="62" t="s">
        <v>48</v>
      </c>
      <c r="C112" s="63">
        <v>5</v>
      </c>
      <c r="D112" s="64" t="s">
        <v>139</v>
      </c>
      <c r="E112" s="63">
        <v>2</v>
      </c>
      <c r="F112" s="63">
        <v>8</v>
      </c>
      <c r="G112" s="63" t="s">
        <v>5</v>
      </c>
      <c r="H112" s="63">
        <v>3</v>
      </c>
      <c r="I112" s="63" t="s">
        <v>20</v>
      </c>
      <c r="J112" s="110"/>
    </row>
    <row r="113" spans="1:10" ht="31.2" x14ac:dyDescent="0.3">
      <c r="A113" s="67" t="s">
        <v>105</v>
      </c>
      <c r="B113" s="62" t="s">
        <v>49</v>
      </c>
      <c r="C113" s="63">
        <v>4</v>
      </c>
      <c r="D113" s="63" t="s">
        <v>139</v>
      </c>
      <c r="E113" s="63">
        <v>2</v>
      </c>
      <c r="F113" s="63">
        <v>8</v>
      </c>
      <c r="G113" s="63" t="s">
        <v>5</v>
      </c>
      <c r="H113" s="63">
        <v>3</v>
      </c>
      <c r="I113" s="63"/>
      <c r="J113" s="110"/>
    </row>
    <row r="114" spans="1:10" ht="15.6" x14ac:dyDescent="0.3">
      <c r="A114" s="67" t="s">
        <v>106</v>
      </c>
      <c r="B114" s="62" t="s">
        <v>125</v>
      </c>
      <c r="C114" s="63">
        <v>4</v>
      </c>
      <c r="D114" s="64" t="s">
        <v>139</v>
      </c>
      <c r="E114" s="63">
        <v>2</v>
      </c>
      <c r="F114" s="63">
        <v>8</v>
      </c>
      <c r="G114" s="63" t="s">
        <v>5</v>
      </c>
      <c r="H114" s="63">
        <v>3</v>
      </c>
      <c r="I114" s="63" t="s">
        <v>20</v>
      </c>
      <c r="J114" s="110"/>
    </row>
    <row r="115" spans="1:10" ht="15.6" x14ac:dyDescent="0.3">
      <c r="A115" s="67" t="s">
        <v>107</v>
      </c>
      <c r="B115" s="62" t="s">
        <v>126</v>
      </c>
      <c r="C115" s="63">
        <v>4</v>
      </c>
      <c r="D115" s="64" t="s">
        <v>139</v>
      </c>
      <c r="E115" s="63">
        <v>2</v>
      </c>
      <c r="F115" s="63">
        <v>8</v>
      </c>
      <c r="G115" s="63" t="s">
        <v>5</v>
      </c>
      <c r="H115" s="63">
        <v>3</v>
      </c>
      <c r="I115" s="63" t="s">
        <v>20</v>
      </c>
      <c r="J115" s="110"/>
    </row>
    <row r="116" spans="1:10" ht="16.2" thickBot="1" x14ac:dyDescent="0.35">
      <c r="A116" s="82"/>
      <c r="B116" s="111" t="s">
        <v>24</v>
      </c>
      <c r="C116" s="84"/>
      <c r="D116" s="85"/>
      <c r="E116" s="96">
        <f>SUM(E108:E115)</f>
        <v>10</v>
      </c>
      <c r="F116" s="96">
        <f>SUM(F108:F115)</f>
        <v>40</v>
      </c>
      <c r="G116" s="96"/>
      <c r="H116" s="96">
        <f>SUM(H108:H115)</f>
        <v>15</v>
      </c>
      <c r="I116" s="96"/>
      <c r="J116" s="97"/>
    </row>
    <row r="117" spans="1:10" ht="16.2" thickTop="1" x14ac:dyDescent="0.3">
      <c r="B117" s="34"/>
      <c r="D117" s="10"/>
      <c r="E117" s="10"/>
      <c r="F117" s="10"/>
      <c r="G117" s="10"/>
      <c r="H117" s="10"/>
      <c r="I117" s="10"/>
      <c r="J117" s="35"/>
    </row>
    <row r="118" spans="1:10" s="9" customFormat="1" ht="16.2" thickBot="1" x14ac:dyDescent="0.35">
      <c r="A118" s="11"/>
      <c r="B118" s="11"/>
      <c r="C118" s="12"/>
      <c r="D118" s="10"/>
      <c r="E118" s="10"/>
      <c r="F118" s="10"/>
      <c r="G118" s="10"/>
      <c r="H118" s="10"/>
      <c r="I118" s="10"/>
      <c r="J118" s="23"/>
    </row>
    <row r="119" spans="1:10" ht="18" thickBot="1" x14ac:dyDescent="0.35">
      <c r="A119" s="123" t="s">
        <v>25</v>
      </c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31.2" thickBot="1" x14ac:dyDescent="0.35">
      <c r="A120" s="68" t="s">
        <v>135</v>
      </c>
      <c r="B120" s="69" t="s">
        <v>134</v>
      </c>
      <c r="C120" s="70" t="s">
        <v>133</v>
      </c>
      <c r="D120" s="70" t="s">
        <v>132</v>
      </c>
      <c r="E120" s="70" t="s">
        <v>136</v>
      </c>
      <c r="F120" s="70" t="s">
        <v>137</v>
      </c>
      <c r="G120" s="70" t="s">
        <v>0</v>
      </c>
      <c r="H120" s="70" t="s">
        <v>3</v>
      </c>
      <c r="I120" s="70" t="s">
        <v>19</v>
      </c>
      <c r="J120" s="71" t="s">
        <v>138</v>
      </c>
    </row>
    <row r="121" spans="1:10" ht="16.2" thickTop="1" x14ac:dyDescent="0.3">
      <c r="A121" s="67" t="s">
        <v>108</v>
      </c>
      <c r="B121" s="62" t="s">
        <v>127</v>
      </c>
      <c r="C121" s="63">
        <v>4</v>
      </c>
      <c r="D121" s="63" t="s">
        <v>139</v>
      </c>
      <c r="E121" s="63">
        <v>2</v>
      </c>
      <c r="F121" s="63">
        <v>8</v>
      </c>
      <c r="G121" s="63" t="s">
        <v>6</v>
      </c>
      <c r="H121" s="63">
        <v>3</v>
      </c>
      <c r="I121" s="63" t="s">
        <v>20</v>
      </c>
      <c r="J121" s="94"/>
    </row>
    <row r="122" spans="1:10" ht="15.6" x14ac:dyDescent="0.3">
      <c r="A122" s="67" t="s">
        <v>111</v>
      </c>
      <c r="B122" s="62" t="s">
        <v>116</v>
      </c>
      <c r="C122" s="63">
        <v>4</v>
      </c>
      <c r="D122" s="64" t="s">
        <v>139</v>
      </c>
      <c r="E122" s="63">
        <v>2</v>
      </c>
      <c r="F122" s="63">
        <v>8</v>
      </c>
      <c r="G122" s="63" t="s">
        <v>6</v>
      </c>
      <c r="H122" s="63">
        <v>3</v>
      </c>
      <c r="I122" s="63" t="s">
        <v>20</v>
      </c>
      <c r="J122" s="110"/>
    </row>
    <row r="123" spans="1:10" ht="15.6" x14ac:dyDescent="0.3">
      <c r="A123" s="113" t="s">
        <v>109</v>
      </c>
      <c r="B123" s="62" t="s">
        <v>128</v>
      </c>
      <c r="C123" s="63">
        <v>5</v>
      </c>
      <c r="D123" s="64" t="s">
        <v>139</v>
      </c>
      <c r="E123" s="63">
        <v>2</v>
      </c>
      <c r="F123" s="63">
        <v>8</v>
      </c>
      <c r="G123" s="63" t="s">
        <v>6</v>
      </c>
      <c r="H123" s="63">
        <v>3</v>
      </c>
      <c r="I123" s="63" t="s">
        <v>20</v>
      </c>
      <c r="J123" s="110"/>
    </row>
    <row r="124" spans="1:10" ht="15.6" x14ac:dyDescent="0.3">
      <c r="A124" s="67" t="s">
        <v>110</v>
      </c>
      <c r="B124" s="62" t="s">
        <v>129</v>
      </c>
      <c r="C124" s="63">
        <v>5</v>
      </c>
      <c r="D124" s="63" t="s">
        <v>139</v>
      </c>
      <c r="E124" s="63">
        <v>2</v>
      </c>
      <c r="F124" s="63">
        <v>8</v>
      </c>
      <c r="G124" s="63" t="s">
        <v>6</v>
      </c>
      <c r="H124" s="63">
        <v>3</v>
      </c>
      <c r="I124" s="63" t="s">
        <v>20</v>
      </c>
      <c r="J124" s="94"/>
    </row>
    <row r="125" spans="1:10" ht="15.6" x14ac:dyDescent="0.3">
      <c r="A125" s="67" t="s">
        <v>112</v>
      </c>
      <c r="B125" s="62" t="s">
        <v>130</v>
      </c>
      <c r="C125" s="63">
        <v>5</v>
      </c>
      <c r="D125" s="64" t="s">
        <v>139</v>
      </c>
      <c r="E125" s="63">
        <v>2</v>
      </c>
      <c r="F125" s="63">
        <v>8</v>
      </c>
      <c r="G125" s="63" t="s">
        <v>6</v>
      </c>
      <c r="H125" s="63">
        <v>3</v>
      </c>
      <c r="I125" s="63" t="s">
        <v>20</v>
      </c>
      <c r="J125" s="94"/>
    </row>
    <row r="126" spans="1:10" ht="15.6" x14ac:dyDescent="0.3">
      <c r="A126" s="67" t="s">
        <v>113</v>
      </c>
      <c r="B126" s="62" t="s">
        <v>131</v>
      </c>
      <c r="C126" s="63">
        <v>5</v>
      </c>
      <c r="D126" s="63" t="s">
        <v>139</v>
      </c>
      <c r="E126" s="63">
        <v>2</v>
      </c>
      <c r="F126" s="63">
        <v>8</v>
      </c>
      <c r="G126" s="63" t="s">
        <v>6</v>
      </c>
      <c r="H126" s="63">
        <v>3</v>
      </c>
      <c r="I126" s="63" t="s">
        <v>20</v>
      </c>
      <c r="J126" s="94"/>
    </row>
    <row r="127" spans="1:10" ht="31.2" x14ac:dyDescent="0.3">
      <c r="A127" s="118" t="s">
        <v>164</v>
      </c>
      <c r="B127" s="117" t="s">
        <v>161</v>
      </c>
      <c r="C127" s="116" t="s">
        <v>163</v>
      </c>
      <c r="D127" s="64" t="s">
        <v>139</v>
      </c>
      <c r="E127" s="116">
        <v>2</v>
      </c>
      <c r="F127" s="116">
        <v>8</v>
      </c>
      <c r="G127" s="116" t="s">
        <v>6</v>
      </c>
      <c r="H127" s="116">
        <v>3</v>
      </c>
      <c r="I127" s="116" t="s">
        <v>20</v>
      </c>
      <c r="J127" s="119"/>
    </row>
    <row r="128" spans="1:10" ht="31.8" thickBot="1" x14ac:dyDescent="0.35">
      <c r="A128" s="114" t="s">
        <v>165</v>
      </c>
      <c r="B128" s="112" t="s">
        <v>162</v>
      </c>
      <c r="C128" s="85" t="s">
        <v>163</v>
      </c>
      <c r="D128" s="101" t="s">
        <v>139</v>
      </c>
      <c r="E128" s="85">
        <v>2</v>
      </c>
      <c r="F128" s="85">
        <v>8</v>
      </c>
      <c r="G128" s="85" t="s">
        <v>6</v>
      </c>
      <c r="H128" s="85">
        <v>3</v>
      </c>
      <c r="I128" s="85" t="s">
        <v>20</v>
      </c>
      <c r="J128" s="97"/>
    </row>
    <row r="129" spans="1:10" ht="16.2" thickTop="1" x14ac:dyDescent="0.3">
      <c r="D129" s="10"/>
      <c r="E129" s="10"/>
      <c r="F129" s="10"/>
      <c r="G129" s="10"/>
      <c r="H129" s="10"/>
      <c r="I129" s="10"/>
      <c r="J129" s="22"/>
    </row>
    <row r="130" spans="1:10" ht="15.6" x14ac:dyDescent="0.3">
      <c r="D130" s="10"/>
      <c r="E130" s="10"/>
      <c r="F130" s="10"/>
      <c r="G130" s="10"/>
      <c r="H130" s="10"/>
      <c r="I130" s="10"/>
      <c r="J130" s="23"/>
    </row>
    <row r="131" spans="1:10" ht="15.6" x14ac:dyDescent="0.3">
      <c r="D131" s="10"/>
      <c r="E131" s="10"/>
      <c r="F131" s="10"/>
      <c r="G131" s="10"/>
      <c r="H131" s="10"/>
      <c r="I131" s="10"/>
      <c r="J131" s="23"/>
    </row>
    <row r="132" spans="1:10" ht="15.6" x14ac:dyDescent="0.3">
      <c r="D132" s="10"/>
      <c r="E132" s="10"/>
      <c r="F132" s="10"/>
      <c r="G132" s="10"/>
      <c r="H132" s="10"/>
      <c r="I132" s="10"/>
      <c r="J132" s="23"/>
    </row>
    <row r="133" spans="1:10" ht="15.6" x14ac:dyDescent="0.3">
      <c r="A133" s="30"/>
      <c r="B133" s="33"/>
      <c r="C133" s="31"/>
      <c r="D133" s="32"/>
      <c r="E133" s="32"/>
      <c r="F133" s="32"/>
      <c r="G133" s="10"/>
      <c r="H133" s="10"/>
      <c r="I133" s="10"/>
      <c r="J133" s="12"/>
    </row>
    <row r="134" spans="1:10" ht="15.6" x14ac:dyDescent="0.3">
      <c r="A134" s="30"/>
      <c r="B134" s="33"/>
      <c r="C134" s="31"/>
      <c r="D134" s="32"/>
      <c r="E134" s="32"/>
      <c r="F134" s="32"/>
      <c r="G134" s="10"/>
      <c r="H134" s="10"/>
      <c r="I134" s="10"/>
      <c r="J134" s="22"/>
    </row>
    <row r="135" spans="1:10" ht="15.6" x14ac:dyDescent="0.3">
      <c r="A135" s="30"/>
      <c r="B135" s="36"/>
      <c r="C135" s="37"/>
      <c r="D135" s="38"/>
      <c r="E135" s="38"/>
      <c r="F135" s="38"/>
      <c r="G135" s="38"/>
      <c r="H135" s="38"/>
      <c r="I135" s="38"/>
      <c r="J135" s="22"/>
    </row>
    <row r="136" spans="1:10" ht="15.6" x14ac:dyDescent="0.3">
      <c r="A136" s="30"/>
      <c r="B136" s="39"/>
      <c r="C136" s="40"/>
      <c r="D136" s="41"/>
      <c r="E136" s="41"/>
      <c r="F136" s="41"/>
      <c r="G136" s="41"/>
      <c r="H136" s="41"/>
      <c r="I136" s="41"/>
      <c r="J136" s="35"/>
    </row>
    <row r="137" spans="1:10" ht="15.6" x14ac:dyDescent="0.3">
      <c r="A137" s="30"/>
      <c r="B137" s="33"/>
      <c r="C137" s="31"/>
      <c r="D137" s="32"/>
      <c r="E137" s="32"/>
      <c r="F137" s="32"/>
      <c r="G137" s="10"/>
      <c r="H137" s="10"/>
      <c r="I137" s="10"/>
      <c r="J137" s="22"/>
    </row>
    <row r="138" spans="1:10" ht="15.6" x14ac:dyDescent="0.3">
      <c r="A138" s="30"/>
      <c r="B138" s="33"/>
      <c r="C138" s="31"/>
      <c r="D138" s="32"/>
      <c r="E138" s="32"/>
      <c r="F138" s="32"/>
      <c r="G138" s="10"/>
      <c r="H138" s="10"/>
      <c r="I138" s="10"/>
      <c r="J138" s="22"/>
    </row>
    <row r="139" spans="1:10" ht="15.6" x14ac:dyDescent="0.3">
      <c r="A139" s="30"/>
      <c r="B139" s="33"/>
      <c r="C139" s="31"/>
      <c r="D139" s="32"/>
      <c r="E139" s="32"/>
      <c r="F139" s="32"/>
      <c r="G139" s="10"/>
      <c r="H139" s="10"/>
      <c r="I139" s="10"/>
      <c r="J139" s="22"/>
    </row>
    <row r="140" spans="1:10" ht="15.6" x14ac:dyDescent="0.3">
      <c r="A140" s="30"/>
      <c r="B140" s="33"/>
      <c r="C140" s="31"/>
      <c r="D140" s="32"/>
      <c r="E140" s="32"/>
      <c r="F140" s="32"/>
      <c r="G140" s="32"/>
      <c r="H140" s="32"/>
      <c r="I140" s="32"/>
      <c r="J140" s="22"/>
    </row>
    <row r="141" spans="1:10" ht="15.6" x14ac:dyDescent="0.3">
      <c r="A141" s="30"/>
      <c r="B141" s="33"/>
      <c r="C141" s="31"/>
      <c r="D141" s="32"/>
      <c r="E141" s="32"/>
      <c r="F141" s="32"/>
      <c r="G141" s="10"/>
      <c r="H141" s="10"/>
      <c r="I141" s="10"/>
      <c r="J141" s="23"/>
    </row>
    <row r="142" spans="1:10" ht="15.6" x14ac:dyDescent="0.3">
      <c r="A142" s="30"/>
      <c r="B142" s="33"/>
      <c r="C142" s="31"/>
      <c r="D142" s="32"/>
      <c r="E142" s="32"/>
      <c r="F142" s="32"/>
      <c r="G142" s="10"/>
      <c r="H142" s="10"/>
      <c r="I142" s="10"/>
      <c r="J142" s="23"/>
    </row>
    <row r="143" spans="1:10" ht="15.6" x14ac:dyDescent="0.3">
      <c r="A143" s="30"/>
      <c r="B143" s="33"/>
      <c r="C143" s="31"/>
      <c r="D143" s="32"/>
      <c r="E143" s="32"/>
      <c r="F143" s="32"/>
      <c r="G143" s="10"/>
      <c r="H143" s="10"/>
      <c r="I143" s="10"/>
      <c r="J143" s="22"/>
    </row>
    <row r="144" spans="1:10" ht="15.6" x14ac:dyDescent="0.3">
      <c r="A144" s="30"/>
      <c r="B144" s="33"/>
      <c r="C144" s="31"/>
      <c r="D144" s="32"/>
      <c r="E144" s="32"/>
      <c r="F144" s="32"/>
      <c r="G144" s="10"/>
      <c r="H144" s="10"/>
      <c r="I144" s="10"/>
      <c r="J144" s="22"/>
    </row>
    <row r="145" spans="1:10" ht="15.6" x14ac:dyDescent="0.3">
      <c r="A145" s="30"/>
      <c r="B145" s="33"/>
      <c r="C145" s="31"/>
      <c r="D145" s="32"/>
      <c r="E145" s="32"/>
      <c r="F145" s="32"/>
      <c r="G145" s="32"/>
      <c r="H145" s="32"/>
      <c r="I145" s="32"/>
      <c r="J145" s="22"/>
    </row>
    <row r="146" spans="1:10" ht="15.6" x14ac:dyDescent="0.3">
      <c r="A146" s="30"/>
      <c r="B146" s="33"/>
      <c r="C146" s="31"/>
      <c r="D146" s="32"/>
      <c r="E146" s="32"/>
      <c r="F146" s="32"/>
      <c r="G146" s="32"/>
      <c r="H146" s="32"/>
      <c r="I146" s="32"/>
      <c r="J146" s="22"/>
    </row>
    <row r="147" spans="1:10" ht="15.6" x14ac:dyDescent="0.3">
      <c r="A147" s="30"/>
      <c r="B147" s="33"/>
      <c r="C147" s="31"/>
      <c r="D147" s="32"/>
      <c r="E147" s="32"/>
      <c r="F147" s="32"/>
      <c r="G147" s="10"/>
      <c r="H147" s="10"/>
      <c r="I147" s="10"/>
      <c r="J147" s="23"/>
    </row>
    <row r="148" spans="1:10" ht="15.6" x14ac:dyDescent="0.3">
      <c r="A148" s="30"/>
      <c r="B148" s="33"/>
      <c r="C148" s="31"/>
      <c r="D148" s="32"/>
      <c r="E148" s="32"/>
      <c r="F148" s="32"/>
      <c r="G148" s="10"/>
      <c r="H148" s="10"/>
      <c r="I148" s="10"/>
      <c r="J148" s="22"/>
    </row>
    <row r="149" spans="1:10" ht="15.6" x14ac:dyDescent="0.3">
      <c r="A149" s="30"/>
      <c r="B149" s="33"/>
      <c r="C149" s="31"/>
      <c r="D149" s="32"/>
      <c r="E149" s="32"/>
      <c r="F149" s="32"/>
      <c r="G149" s="10"/>
      <c r="H149" s="10"/>
      <c r="I149" s="10"/>
      <c r="J149" s="22"/>
    </row>
    <row r="150" spans="1:10" ht="15.6" x14ac:dyDescent="0.3">
      <c r="A150" s="30"/>
      <c r="B150" s="33"/>
      <c r="C150" s="31"/>
      <c r="D150" s="32"/>
      <c r="E150" s="32"/>
      <c r="F150" s="32"/>
      <c r="G150" s="32"/>
      <c r="H150" s="32"/>
      <c r="I150" s="32"/>
      <c r="J150" s="23"/>
    </row>
    <row r="151" spans="1:10" ht="15.6" x14ac:dyDescent="0.3">
      <c r="A151" s="30"/>
      <c r="B151" s="33"/>
      <c r="C151" s="31"/>
      <c r="D151" s="32"/>
      <c r="E151" s="32"/>
      <c r="F151" s="32"/>
      <c r="G151" s="32"/>
      <c r="H151" s="32"/>
      <c r="I151" s="32"/>
      <c r="J151" s="22"/>
    </row>
    <row r="152" spans="1:10" ht="15.6" x14ac:dyDescent="0.3">
      <c r="A152" s="30"/>
      <c r="B152" s="39"/>
      <c r="C152" s="40"/>
      <c r="D152" s="41"/>
      <c r="E152" s="41"/>
      <c r="F152" s="41"/>
      <c r="G152" s="42"/>
      <c r="H152" s="42"/>
      <c r="I152" s="42"/>
      <c r="J152" s="35"/>
    </row>
    <row r="153" spans="1:10" ht="15.6" x14ac:dyDescent="0.3">
      <c r="A153" s="30"/>
      <c r="B153" s="39"/>
      <c r="C153" s="40"/>
      <c r="D153" s="41"/>
      <c r="E153" s="41"/>
      <c r="F153" s="41"/>
      <c r="G153" s="41"/>
      <c r="H153" s="41"/>
      <c r="I153" s="41"/>
      <c r="J153" s="35"/>
    </row>
    <row r="154" spans="1:10" ht="15.6" x14ac:dyDescent="0.3">
      <c r="D154" s="10"/>
      <c r="E154" s="10"/>
      <c r="F154" s="10"/>
      <c r="G154" s="26"/>
      <c r="H154" s="26"/>
      <c r="I154" s="26"/>
      <c r="J154" s="23"/>
    </row>
    <row r="155" spans="1:10" ht="15.6" x14ac:dyDescent="0.3">
      <c r="D155" s="10"/>
      <c r="E155" s="10"/>
      <c r="F155" s="10"/>
      <c r="G155" s="10"/>
      <c r="H155" s="10"/>
      <c r="I155" s="10"/>
      <c r="J155" s="23"/>
    </row>
    <row r="156" spans="1:10" ht="15.6" x14ac:dyDescent="0.3">
      <c r="D156" s="10"/>
      <c r="E156" s="10"/>
      <c r="F156" s="10"/>
      <c r="G156" s="10"/>
      <c r="H156" s="10"/>
      <c r="I156" s="10"/>
      <c r="J156" s="23"/>
    </row>
    <row r="157" spans="1:10" ht="15.6" x14ac:dyDescent="0.3">
      <c r="D157" s="10"/>
      <c r="E157" s="10"/>
      <c r="F157" s="10"/>
      <c r="G157" s="10"/>
      <c r="H157" s="10"/>
      <c r="I157" s="10"/>
      <c r="J157" s="23"/>
    </row>
    <row r="158" spans="1:10" ht="15.6" x14ac:dyDescent="0.3">
      <c r="D158" s="10"/>
      <c r="E158" s="10"/>
      <c r="F158" s="10"/>
      <c r="G158" s="10"/>
      <c r="H158" s="10"/>
      <c r="I158" s="10"/>
      <c r="J158" s="23"/>
    </row>
    <row r="159" spans="1:10" ht="15.6" x14ac:dyDescent="0.3">
      <c r="D159" s="10"/>
      <c r="E159" s="10"/>
      <c r="F159" s="10"/>
      <c r="G159" s="10"/>
      <c r="H159" s="10"/>
      <c r="I159" s="10"/>
      <c r="J159" s="23"/>
    </row>
    <row r="160" spans="1:10" ht="15.6" x14ac:dyDescent="0.3">
      <c r="D160" s="10"/>
      <c r="E160" s="10"/>
      <c r="F160" s="10"/>
      <c r="G160" s="10"/>
      <c r="H160" s="10"/>
      <c r="I160" s="10"/>
      <c r="J160" s="23"/>
    </row>
    <row r="161" spans="4:10" ht="15.6" x14ac:dyDescent="0.3">
      <c r="D161" s="10"/>
      <c r="E161" s="10"/>
      <c r="F161" s="10"/>
      <c r="G161" s="10"/>
      <c r="H161" s="10"/>
      <c r="I161" s="10"/>
      <c r="J161" s="23"/>
    </row>
    <row r="162" spans="4:10" ht="15.6" x14ac:dyDescent="0.3">
      <c r="D162" s="10"/>
      <c r="E162" s="10"/>
      <c r="F162" s="10"/>
      <c r="G162" s="10"/>
      <c r="H162" s="10"/>
      <c r="I162" s="10"/>
      <c r="J162" s="23"/>
    </row>
    <row r="163" spans="4:10" ht="15.6" x14ac:dyDescent="0.3">
      <c r="D163" s="10"/>
      <c r="E163" s="10"/>
      <c r="F163" s="10"/>
      <c r="G163" s="10"/>
      <c r="H163" s="10"/>
      <c r="I163" s="10"/>
      <c r="J163" s="23"/>
    </row>
    <row r="164" spans="4:10" ht="15.6" x14ac:dyDescent="0.3">
      <c r="D164" s="10"/>
      <c r="E164" s="10"/>
      <c r="F164" s="10"/>
      <c r="G164" s="10"/>
      <c r="H164" s="10"/>
      <c r="I164" s="10"/>
      <c r="J164" s="23"/>
    </row>
    <row r="165" spans="4:10" ht="15.6" x14ac:dyDescent="0.3">
      <c r="D165" s="10"/>
      <c r="E165" s="10"/>
      <c r="F165" s="10"/>
      <c r="G165" s="10"/>
      <c r="H165" s="10"/>
      <c r="I165" s="10"/>
      <c r="J165" s="23"/>
    </row>
    <row r="166" spans="4:10" ht="15.6" x14ac:dyDescent="0.3">
      <c r="D166" s="10"/>
      <c r="E166" s="10"/>
      <c r="F166" s="10"/>
      <c r="G166" s="10"/>
      <c r="H166" s="10"/>
      <c r="I166" s="10"/>
      <c r="J166" s="23"/>
    </row>
    <row r="167" spans="4:10" ht="15.6" x14ac:dyDescent="0.3">
      <c r="D167" s="10"/>
      <c r="E167" s="10"/>
      <c r="F167" s="10"/>
      <c r="G167" s="10"/>
      <c r="H167" s="10"/>
      <c r="I167" s="10"/>
      <c r="J167" s="23"/>
    </row>
    <row r="168" spans="4:10" ht="15.6" x14ac:dyDescent="0.3">
      <c r="D168" s="10"/>
      <c r="E168" s="10"/>
      <c r="F168" s="10"/>
      <c r="G168" s="10"/>
      <c r="H168" s="10"/>
      <c r="I168" s="10"/>
      <c r="J168" s="23"/>
    </row>
    <row r="169" spans="4:10" ht="15.6" x14ac:dyDescent="0.3">
      <c r="D169" s="10"/>
      <c r="E169" s="10"/>
      <c r="F169" s="10"/>
      <c r="G169" s="10"/>
      <c r="H169" s="10"/>
      <c r="I169" s="10"/>
      <c r="J169" s="23"/>
    </row>
    <row r="170" spans="4:10" ht="15.6" x14ac:dyDescent="0.3">
      <c r="D170" s="10"/>
      <c r="E170" s="10"/>
      <c r="F170" s="10"/>
      <c r="G170" s="10"/>
      <c r="H170" s="10"/>
      <c r="I170" s="10"/>
      <c r="J170" s="23"/>
    </row>
    <row r="171" spans="4:10" ht="15.6" x14ac:dyDescent="0.3">
      <c r="D171" s="10"/>
      <c r="E171" s="10"/>
      <c r="F171" s="10"/>
      <c r="G171" s="10"/>
      <c r="H171" s="10"/>
      <c r="I171" s="10"/>
      <c r="J171" s="23"/>
    </row>
    <row r="172" spans="4:10" ht="15.6" x14ac:dyDescent="0.3">
      <c r="D172" s="10"/>
      <c r="E172" s="10"/>
      <c r="F172" s="10"/>
      <c r="G172" s="10"/>
      <c r="H172" s="10"/>
      <c r="I172" s="10"/>
      <c r="J172" s="23"/>
    </row>
    <row r="173" spans="4:10" ht="15.6" x14ac:dyDescent="0.3">
      <c r="D173" s="10"/>
      <c r="E173" s="10"/>
      <c r="F173" s="10"/>
      <c r="G173" s="10"/>
      <c r="H173" s="10"/>
      <c r="I173" s="10"/>
      <c r="J173" s="23"/>
    </row>
    <row r="174" spans="4:10" ht="15.6" x14ac:dyDescent="0.3">
      <c r="D174" s="10"/>
      <c r="E174" s="10"/>
      <c r="F174" s="10"/>
      <c r="G174" s="10"/>
      <c r="H174" s="10"/>
      <c r="I174" s="10"/>
      <c r="J174" s="23"/>
    </row>
    <row r="175" spans="4:10" ht="15.6" x14ac:dyDescent="0.3">
      <c r="D175" s="10"/>
      <c r="E175" s="10"/>
      <c r="F175" s="10"/>
      <c r="G175" s="10"/>
      <c r="H175" s="10"/>
      <c r="I175" s="10"/>
      <c r="J175" s="23"/>
    </row>
    <row r="176" spans="4:10" ht="15.6" x14ac:dyDescent="0.3">
      <c r="D176" s="10"/>
      <c r="E176" s="10"/>
      <c r="F176" s="10"/>
      <c r="G176" s="10"/>
      <c r="H176" s="10"/>
      <c r="I176" s="10"/>
      <c r="J176" s="23"/>
    </row>
    <row r="177" spans="4:10" ht="15.6" x14ac:dyDescent="0.3">
      <c r="D177" s="10"/>
      <c r="E177" s="10"/>
      <c r="F177" s="10"/>
      <c r="G177" s="10"/>
      <c r="H177" s="10"/>
      <c r="I177" s="10"/>
      <c r="J177" s="23"/>
    </row>
  </sheetData>
  <sortState ref="B140:J146">
    <sortCondition ref="B140:B146"/>
  </sortState>
  <mergeCells count="12">
    <mergeCell ref="A85:J85"/>
    <mergeCell ref="A4:J4"/>
    <mergeCell ref="A1:J2"/>
    <mergeCell ref="A20:J20"/>
    <mergeCell ref="A37:J37"/>
    <mergeCell ref="A55:J55"/>
    <mergeCell ref="A70:J70"/>
    <mergeCell ref="A95:D95"/>
    <mergeCell ref="A119:J119"/>
    <mergeCell ref="A98:J98"/>
    <mergeCell ref="A99:J99"/>
    <mergeCell ref="A109:J109"/>
  </mergeCells>
  <phoneticPr fontId="3" type="noConversion"/>
  <pageMargins left="0.7" right="0.7" top="0.75" bottom="0.75" header="0.3" footer="0.3"/>
  <pageSetup paperSize="9" scale="47" orientation="portrait" r:id="rId1"/>
  <headerFooter alignWithMargins="0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csecsemő_2020K</vt:lpstr>
      <vt:lpstr>csecsemő_2020K!Nyomtatási_terület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2019-08-18T17:51:30Z</cp:lastPrinted>
  <dcterms:created xsi:type="dcterms:W3CDTF">2004-07-06T15:06:48Z</dcterms:created>
  <dcterms:modified xsi:type="dcterms:W3CDTF">2020-01-21T08:01:33Z</dcterms:modified>
</cp:coreProperties>
</file>