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KT és DT\2021\21_10_04\5. nr Javaslat a Természetpedagógia szakirányú továbbképzés tantervi hálójában tantárgyi előfeltételek módosítására\"/>
    </mc:Choice>
  </mc:AlternateContent>
  <bookViews>
    <workbookView xWindow="0" yWindow="0" windowWidth="23040" windowHeight="9192" tabRatio="708" firstSheet="1" activeTab="1"/>
  </bookViews>
  <sheets>
    <sheet name="SzőlészBorász FOKSZ I." sheetId="26" r:id="rId1"/>
    <sheet name="termped.mod" sheetId="34" r:id="rId2"/>
  </sheets>
  <definedNames>
    <definedName name="_Toc313959756" localSheetId="1">termped.mod!$A$7</definedName>
  </definedNames>
  <calcPr calcId="162913"/>
</workbook>
</file>

<file path=xl/calcChain.xml><?xml version="1.0" encoding="utf-8"?>
<calcChain xmlns="http://schemas.openxmlformats.org/spreadsheetml/2006/main">
  <c r="H41" i="34" l="1"/>
  <c r="F41" i="34"/>
  <c r="H30" i="34"/>
  <c r="F30" i="34"/>
  <c r="H14" i="34"/>
  <c r="F14" i="34"/>
  <c r="D52" i="34"/>
  <c r="F42" i="34" l="1"/>
  <c r="H42" i="34"/>
  <c r="F20" i="26" l="1"/>
  <c r="D20" i="26"/>
</calcChain>
</file>

<file path=xl/sharedStrings.xml><?xml version="1.0" encoding="utf-8"?>
<sst xmlns="http://schemas.openxmlformats.org/spreadsheetml/2006/main" count="374" uniqueCount="161">
  <si>
    <t xml:space="preserve">Kurzuskód: </t>
  </si>
  <si>
    <t>Kurzuscím:</t>
  </si>
  <si>
    <t>forma: A/B/C</t>
  </si>
  <si>
    <t>max. létszám</t>
  </si>
  <si>
    <t>oktató</t>
  </si>
  <si>
    <t>Kurzus tipus (Ea/szem)</t>
  </si>
  <si>
    <t>órarendi kérések</t>
  </si>
  <si>
    <t>megjegyzés</t>
  </si>
  <si>
    <t>ea</t>
  </si>
  <si>
    <t>A</t>
  </si>
  <si>
    <t>gyak</t>
  </si>
  <si>
    <t>Tagozat: nappali</t>
  </si>
  <si>
    <t>Évfolyam:I.</t>
  </si>
  <si>
    <t xml:space="preserve">Meghirdető (szakgazda) intézet: ÉVI
                                                              </t>
  </si>
  <si>
    <t>Tantárgyfelosztás/kurzushirdetés a 2017-2018. tanév II. félév</t>
  </si>
  <si>
    <t>sz</t>
  </si>
  <si>
    <t>Kredit</t>
  </si>
  <si>
    <t>Értékelés</t>
  </si>
  <si>
    <t>Slezák-Bartos Zsuzsanna</t>
  </si>
  <si>
    <t>Vas-Guld Zsuzsanna</t>
  </si>
  <si>
    <t>Borgasztronómia I.*</t>
  </si>
  <si>
    <t>Szak: Szőlész_Borász FOKSZ</t>
  </si>
  <si>
    <t>Borok érzékszervi értékelése I.</t>
  </si>
  <si>
    <t>Borpiaci ismeretek</t>
  </si>
  <si>
    <t>Kémiai alapismeretek a borászatban</t>
  </si>
  <si>
    <t>Munkavédelem**</t>
  </si>
  <si>
    <t>Szőlőművelési módok, ápolási munkák</t>
  </si>
  <si>
    <t>Üzlet kommunikáció*</t>
  </si>
  <si>
    <t>Üzleti tervezés</t>
  </si>
  <si>
    <t>Szőlőtermelés biológiai és ökológiai alapjai**</t>
  </si>
  <si>
    <t>Borászati technológiák I. ea**</t>
  </si>
  <si>
    <t>Borászati technológiák I. gyak**</t>
  </si>
  <si>
    <t>Magyarország borrégiói</t>
  </si>
  <si>
    <t>gy</t>
  </si>
  <si>
    <t>Módos Ernő</t>
  </si>
  <si>
    <t>Kiss István</t>
  </si>
  <si>
    <t>Maros Kitti</t>
  </si>
  <si>
    <t>óraszám/ hét</t>
  </si>
  <si>
    <t>Koltai Zoltán</t>
  </si>
  <si>
    <t>Teszlák Péter</t>
  </si>
  <si>
    <t>külsős</t>
  </si>
  <si>
    <t>együtt SZB BSc II.</t>
  </si>
  <si>
    <t>Tömbösítve a félév első felében; együtt SZB BSc II.</t>
  </si>
  <si>
    <t>Krizl Edit</t>
  </si>
  <si>
    <t>Bajner Mária</t>
  </si>
  <si>
    <t>Szabóné Kedves Ágnes</t>
  </si>
  <si>
    <t>Szakmai idegen nyelv* angol</t>
  </si>
  <si>
    <t>Szakmai idegen nyelv* német</t>
  </si>
  <si>
    <t>Természettudományi ismeretek- zoológiai és botanikai újdonságok</t>
  </si>
  <si>
    <t>Erdőgazdálkodás szerepe a fenntartható természeti erőforrás használatban</t>
  </si>
  <si>
    <t>Állatkertek szerepe a természetmegőrzésben</t>
  </si>
  <si>
    <t>Óvodapedagógia</t>
  </si>
  <si>
    <t xml:space="preserve">Multimédia és IKT eszközök alkalmazása  </t>
  </si>
  <si>
    <t>Információgyűjtés módszerei</t>
  </si>
  <si>
    <t>Sajátos nevelési igényű látogatók vezetése</t>
  </si>
  <si>
    <t>Tanulást támogató kiállítások- kiállításszervezési ismeretek</t>
  </si>
  <si>
    <t>Közösségi média és tartalommenedzsment</t>
  </si>
  <si>
    <t>Pénzügyi és vállalkozásszervezési ismeretek</t>
  </si>
  <si>
    <t>Rendezvényszervezés</t>
  </si>
  <si>
    <t>Természettudományi múzeumi gyakorlat</t>
  </si>
  <si>
    <t xml:space="preserve">Erdőpedagógia a gyakorlatban  </t>
  </si>
  <si>
    <t>Természetvédelmi kommunikáció</t>
  </si>
  <si>
    <t>Závoczky Szabolcs</t>
  </si>
  <si>
    <t>Dr. Zádori Iván</t>
  </si>
  <si>
    <t>Dr. Koltai Zoltán</t>
  </si>
  <si>
    <t>Dr. Máté Andrea</t>
  </si>
  <si>
    <t>Természetismeret a köznevelésben</t>
  </si>
  <si>
    <t>Angler Kinga</t>
  </si>
  <si>
    <t>Király Gabriella</t>
  </si>
  <si>
    <t>Stojanovics Judit</t>
  </si>
  <si>
    <t>Lajtos János</t>
  </si>
  <si>
    <t>Barabás Tamás</t>
  </si>
  <si>
    <t>Kisbenedek Tibor, Varga Ágnes</t>
  </si>
  <si>
    <t>Patkó László</t>
  </si>
  <si>
    <t>F</t>
  </si>
  <si>
    <t>P</t>
  </si>
  <si>
    <t>1. félév</t>
  </si>
  <si>
    <t xml:space="preserve">Tantárgykód: </t>
  </si>
  <si>
    <t>Tantárgy neve:</t>
  </si>
  <si>
    <t>minta tantervi félév</t>
  </si>
  <si>
    <t>Tipus (Ea/sz/gy)</t>
  </si>
  <si>
    <t>Lev. Óraszám /félév</t>
  </si>
  <si>
    <t>kredit</t>
  </si>
  <si>
    <t>értékelés</t>
  </si>
  <si>
    <t xml:space="preserve">Tantárgy oktatója   </t>
  </si>
  <si>
    <t>Előfeltétel</t>
  </si>
  <si>
    <t>TERMP01</t>
  </si>
  <si>
    <t>1.</t>
  </si>
  <si>
    <t>koll</t>
  </si>
  <si>
    <t>TERMP02</t>
  </si>
  <si>
    <t>gyj</t>
  </si>
  <si>
    <t>TERMP03</t>
  </si>
  <si>
    <t>TERMP05</t>
  </si>
  <si>
    <t>Horváth Gábor</t>
  </si>
  <si>
    <t>TERMP06</t>
  </si>
  <si>
    <t>TERMP07</t>
  </si>
  <si>
    <t>TERMP08</t>
  </si>
  <si>
    <t>TERMP09</t>
  </si>
  <si>
    <t>Szakdolgozatkészítés 1</t>
  </si>
  <si>
    <t>B</t>
  </si>
  <si>
    <t>konzulensek</t>
  </si>
  <si>
    <t>összesen:</t>
  </si>
  <si>
    <t>2. félév</t>
  </si>
  <si>
    <t>TERMP10</t>
  </si>
  <si>
    <t>2.</t>
  </si>
  <si>
    <t>TERMP12</t>
  </si>
  <si>
    <t>TERMP13</t>
  </si>
  <si>
    <t>TERMP14</t>
  </si>
  <si>
    <t>TERMP16</t>
  </si>
  <si>
    <t>TERMP17</t>
  </si>
  <si>
    <t>TERMP18</t>
  </si>
  <si>
    <t>Dr. Agora Zsuzsanna</t>
  </si>
  <si>
    <t>TERMP19</t>
  </si>
  <si>
    <t>TERMP20</t>
  </si>
  <si>
    <t>Dr. Bús Imre</t>
  </si>
  <si>
    <t>TERMP21</t>
  </si>
  <si>
    <t>Szakdolgozatkészítés 2</t>
  </si>
  <si>
    <t>3. félév</t>
  </si>
  <si>
    <t>TERMP22</t>
  </si>
  <si>
    <t>3.</t>
  </si>
  <si>
    <t>TERMP23</t>
  </si>
  <si>
    <t>Zoopedagógia</t>
  </si>
  <si>
    <t>TERMP24</t>
  </si>
  <si>
    <t>TERMP25</t>
  </si>
  <si>
    <t>TERMP26</t>
  </si>
  <si>
    <t>Dr. Brachinger Tamás</t>
  </si>
  <si>
    <t>TERMP27</t>
  </si>
  <si>
    <t>TERMP28</t>
  </si>
  <si>
    <t>TERMP29</t>
  </si>
  <si>
    <t>Szakdolgozatkészítés 3</t>
  </si>
  <si>
    <t>mindösszesen:</t>
  </si>
  <si>
    <t>Túra- és táborszervezés</t>
  </si>
  <si>
    <t>SZGY</t>
  </si>
  <si>
    <t>ESZI</t>
  </si>
  <si>
    <t>GYM</t>
  </si>
  <si>
    <t>EAI</t>
  </si>
  <si>
    <t>A múzeumpedagógia- és andragógia módszerei</t>
  </si>
  <si>
    <t>Pályázatírás és projekt menedzsment</t>
  </si>
  <si>
    <t>Tárgy- és játékkészítés a természetpedagógiában</t>
  </si>
  <si>
    <t>Agócs Péter</t>
  </si>
  <si>
    <t>A látogatókutatás módszerei és gyakorlata, marketing és PR</t>
  </si>
  <si>
    <t>Andrásné Marton Zsuzsanna</t>
  </si>
  <si>
    <t>Konzervációbiológia</t>
  </si>
  <si>
    <t>Major Tünde Kármen</t>
  </si>
  <si>
    <t xml:space="preserve">Tantárgyfelelős </t>
  </si>
  <si>
    <t>Tantárgy ismeretköre</t>
  </si>
  <si>
    <t>rövidités</t>
  </si>
  <si>
    <t>Kisbenedek Tibor</t>
  </si>
  <si>
    <t>Természetvédelmi stratégiák, szabályozás és igazgatás Európában és Magyarországon</t>
  </si>
  <si>
    <t>szem</t>
  </si>
  <si>
    <t>A szakdolgozat kreditértéke</t>
  </si>
  <si>
    <t>Terepgyakorlat, szakirányos gyakorlat</t>
  </si>
  <si>
    <t>Egyéb alapozó ismeretek</t>
  </si>
  <si>
    <t>Egyéb szakmai ismeretek</t>
  </si>
  <si>
    <t>Fajismeret</t>
  </si>
  <si>
    <t>Gyakorlati módszertani, technikai ismeretek</t>
  </si>
  <si>
    <t>Pedagógiai ismeretek</t>
  </si>
  <si>
    <t>SZ</t>
  </si>
  <si>
    <t>Dr. Kurucz Rózsa</t>
  </si>
  <si>
    <t>Dr. Koltai Zsuzsa</t>
  </si>
  <si>
    <t>Természetpedagógia szakirányú továbbképzési szak - mintatanterv 2021. új!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</si>
</sst>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6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0" fillId="0" borderId="0"/>
    <xf numFmtId="0" fontId="2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3" fillId="0" borderId="0" xfId="0" applyFont="1" applyBorder="1" applyAlignment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9" fillId="0" borderId="0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4" fillId="0" borderId="0" xfId="0" applyFont="1" applyBorder="1"/>
    <xf numFmtId="0" fontId="4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" xfId="2" applyFont="1" applyFill="1" applyBorder="1"/>
    <xf numFmtId="0" fontId="4" fillId="0" borderId="1" xfId="2" applyFont="1" applyFill="1" applyBorder="1"/>
    <xf numFmtId="0" fontId="15" fillId="0" borderId="1" xfId="0" applyFont="1" applyFill="1" applyBorder="1"/>
    <xf numFmtId="0" fontId="15" fillId="0" borderId="1" xfId="2" applyFont="1" applyFill="1" applyBorder="1"/>
    <xf numFmtId="0" fontId="15" fillId="0" borderId="1" xfId="0" applyFont="1" applyBorder="1"/>
    <xf numFmtId="0" fontId="10" fillId="0" borderId="0" xfId="0" applyFont="1"/>
    <xf numFmtId="0" fontId="4" fillId="0" borderId="0" xfId="0" applyFont="1" applyBorder="1"/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2" fillId="0" borderId="0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1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4" fillId="5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4" fillId="8" borderId="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Border="1"/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wrapText="1"/>
    </xf>
    <xf numFmtId="0" fontId="4" fillId="6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8" borderId="1" xfId="0" applyFont="1" applyFill="1" applyBorder="1"/>
    <xf numFmtId="0" fontId="4" fillId="7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16" fillId="0" borderId="1" xfId="0" applyFont="1" applyBorder="1" applyAlignment="1">
      <alignment horizontal="justify" vertical="center"/>
    </xf>
    <xf numFmtId="0" fontId="3" fillId="0" borderId="1" xfId="0" applyFont="1" applyBorder="1"/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8" fillId="0" borderId="5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26" fillId="0" borderId="0" xfId="0" applyFont="1"/>
  </cellXfs>
  <cellStyles count="6">
    <cellStyle name="Normál" xfId="0" builtinId="0"/>
    <cellStyle name="Normál 2" xfId="2"/>
    <cellStyle name="Normál 4" xfId="1"/>
    <cellStyle name="Normál 4 2" xfId="3"/>
    <cellStyle name="Normál 4 2 2" xfId="5"/>
    <cellStyle name="Normál 4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zoomScaleNormal="100" workbookViewId="0">
      <selection activeCell="I11" sqref="I11:I12"/>
    </sheetView>
  </sheetViews>
  <sheetFormatPr defaultRowHeight="13.2" x14ac:dyDescent="0.25"/>
  <cols>
    <col min="1" max="1" width="11.109375" customWidth="1"/>
    <col min="2" max="2" width="36.6640625" customWidth="1"/>
    <col min="9" max="9" width="36.88671875" customWidth="1"/>
    <col min="10" max="10" width="29.33203125" style="33" customWidth="1"/>
    <col min="11" max="11" width="13.5546875" customWidth="1"/>
  </cols>
  <sheetData>
    <row r="1" spans="1:11" ht="15.6" x14ac:dyDescent="0.3">
      <c r="A1" s="135" t="s">
        <v>14</v>
      </c>
      <c r="B1" s="135"/>
      <c r="C1" s="135"/>
      <c r="D1" s="135"/>
      <c r="E1" s="135"/>
      <c r="F1" s="135"/>
      <c r="G1" s="135"/>
      <c r="H1" s="135"/>
      <c r="I1" s="135"/>
      <c r="J1" s="34"/>
      <c r="K1" s="6"/>
    </row>
    <row r="2" spans="1:11" ht="15.6" x14ac:dyDescent="0.3">
      <c r="A2" s="136" t="s">
        <v>13</v>
      </c>
      <c r="B2" s="137"/>
      <c r="C2" s="137"/>
      <c r="D2" s="138"/>
      <c r="E2" s="135"/>
      <c r="F2" s="135"/>
      <c r="G2" s="135"/>
      <c r="H2" s="135"/>
      <c r="I2" s="1"/>
      <c r="J2" s="27"/>
      <c r="K2" s="6"/>
    </row>
    <row r="3" spans="1:11" ht="17.399999999999999" x14ac:dyDescent="0.3">
      <c r="A3" s="1" t="s">
        <v>11</v>
      </c>
      <c r="B3" s="23"/>
      <c r="C3" s="13"/>
      <c r="D3" s="12"/>
      <c r="E3" s="13"/>
      <c r="F3" s="13"/>
      <c r="G3" s="13"/>
      <c r="H3" s="1"/>
      <c r="J3" s="38"/>
      <c r="K3" s="6"/>
    </row>
    <row r="4" spans="1:11" ht="17.399999999999999" x14ac:dyDescent="0.3">
      <c r="A4" s="139" t="s">
        <v>21</v>
      </c>
      <c r="B4" s="139"/>
      <c r="C4" s="13"/>
      <c r="D4" s="12"/>
      <c r="E4" s="13"/>
      <c r="F4" s="13"/>
      <c r="G4" s="13"/>
      <c r="H4" s="13"/>
      <c r="I4" s="1" t="s">
        <v>12</v>
      </c>
      <c r="J4" s="26"/>
      <c r="K4" s="6"/>
    </row>
    <row r="5" spans="1:11" ht="20.399999999999999" x14ac:dyDescent="0.25">
      <c r="A5" s="15" t="s">
        <v>0</v>
      </c>
      <c r="B5" s="15" t="s">
        <v>1</v>
      </c>
      <c r="C5" s="15" t="s">
        <v>5</v>
      </c>
      <c r="D5" s="15" t="s">
        <v>37</v>
      </c>
      <c r="E5" s="15" t="s">
        <v>2</v>
      </c>
      <c r="F5" s="15" t="s">
        <v>16</v>
      </c>
      <c r="G5" s="17" t="s">
        <v>17</v>
      </c>
      <c r="H5" s="15" t="s">
        <v>3</v>
      </c>
      <c r="I5" s="15" t="s">
        <v>4</v>
      </c>
      <c r="J5" s="16" t="s">
        <v>6</v>
      </c>
      <c r="K5" s="18" t="s">
        <v>7</v>
      </c>
    </row>
    <row r="6" spans="1:11" ht="15.6" x14ac:dyDescent="0.3">
      <c r="A6" s="28"/>
      <c r="B6" s="7" t="s">
        <v>20</v>
      </c>
      <c r="C6" s="3" t="s">
        <v>15</v>
      </c>
      <c r="D6" s="3">
        <v>2</v>
      </c>
      <c r="E6" s="3" t="s">
        <v>9</v>
      </c>
      <c r="F6" s="3">
        <v>3</v>
      </c>
      <c r="G6" s="9"/>
      <c r="H6" s="9"/>
      <c r="I6" s="5" t="s">
        <v>43</v>
      </c>
      <c r="J6" s="5" t="s">
        <v>41</v>
      </c>
      <c r="K6" s="4"/>
    </row>
    <row r="7" spans="1:11" ht="15.6" x14ac:dyDescent="0.3">
      <c r="A7" s="28"/>
      <c r="B7" s="7" t="s">
        <v>22</v>
      </c>
      <c r="C7" s="3" t="s">
        <v>15</v>
      </c>
      <c r="D7" s="3">
        <v>2</v>
      </c>
      <c r="E7" s="3" t="s">
        <v>9</v>
      </c>
      <c r="F7" s="3">
        <v>3</v>
      </c>
      <c r="G7" s="19"/>
      <c r="H7" s="9"/>
      <c r="I7" s="5" t="s">
        <v>19</v>
      </c>
      <c r="J7" s="5"/>
      <c r="K7" s="2"/>
    </row>
    <row r="8" spans="1:11" ht="15.6" x14ac:dyDescent="0.3">
      <c r="A8" s="28"/>
      <c r="B8" s="24" t="s">
        <v>23</v>
      </c>
      <c r="C8" s="3" t="s">
        <v>15</v>
      </c>
      <c r="D8" s="3">
        <v>2</v>
      </c>
      <c r="E8" s="3" t="s">
        <v>9</v>
      </c>
      <c r="F8" s="3">
        <v>3</v>
      </c>
      <c r="G8" s="8"/>
      <c r="H8" s="9"/>
      <c r="I8" s="42" t="s">
        <v>18</v>
      </c>
      <c r="J8" s="5"/>
      <c r="K8" s="4"/>
    </row>
    <row r="9" spans="1:11" ht="15.6" x14ac:dyDescent="0.3">
      <c r="A9" s="29"/>
      <c r="B9" s="7" t="s">
        <v>24</v>
      </c>
      <c r="C9" s="3" t="s">
        <v>15</v>
      </c>
      <c r="D9" s="3">
        <v>2</v>
      </c>
      <c r="E9" s="3" t="s">
        <v>9</v>
      </c>
      <c r="F9" s="3">
        <v>3</v>
      </c>
      <c r="G9" s="8"/>
      <c r="H9" s="9"/>
      <c r="I9" s="42" t="s">
        <v>35</v>
      </c>
      <c r="J9" s="39"/>
      <c r="K9" s="20"/>
    </row>
    <row r="10" spans="1:11" ht="15.6" x14ac:dyDescent="0.3">
      <c r="A10" s="29"/>
      <c r="B10" s="7" t="s">
        <v>25</v>
      </c>
      <c r="C10" s="3" t="s">
        <v>8</v>
      </c>
      <c r="D10" s="3">
        <v>2</v>
      </c>
      <c r="E10" s="3" t="s">
        <v>9</v>
      </c>
      <c r="F10" s="3">
        <v>2</v>
      </c>
      <c r="G10" s="21"/>
      <c r="H10" s="10"/>
      <c r="I10" s="35" t="s">
        <v>36</v>
      </c>
      <c r="J10" s="5" t="s">
        <v>41</v>
      </c>
      <c r="K10" s="20"/>
    </row>
    <row r="11" spans="1:11" ht="15.6" x14ac:dyDescent="0.3">
      <c r="A11" s="28"/>
      <c r="B11" s="7" t="s">
        <v>46</v>
      </c>
      <c r="C11" s="3" t="s">
        <v>15</v>
      </c>
      <c r="D11" s="3">
        <v>4</v>
      </c>
      <c r="E11" s="3" t="s">
        <v>9</v>
      </c>
      <c r="F11" s="3">
        <v>0</v>
      </c>
      <c r="G11" s="21"/>
      <c r="H11" s="10"/>
      <c r="I11" s="42" t="s">
        <v>44</v>
      </c>
      <c r="J11" s="5"/>
      <c r="K11" s="22"/>
    </row>
    <row r="12" spans="1:11" ht="15.6" x14ac:dyDescent="0.3">
      <c r="A12" s="28"/>
      <c r="B12" s="7" t="s">
        <v>47</v>
      </c>
      <c r="C12" s="3" t="s">
        <v>15</v>
      </c>
      <c r="D12" s="3">
        <v>4</v>
      </c>
      <c r="E12" s="3" t="s">
        <v>9</v>
      </c>
      <c r="F12" s="3">
        <v>0</v>
      </c>
      <c r="G12" s="21"/>
      <c r="H12" s="10"/>
      <c r="I12" s="42" t="s">
        <v>45</v>
      </c>
      <c r="J12" s="5"/>
      <c r="K12" s="22"/>
    </row>
    <row r="13" spans="1:11" ht="15.6" x14ac:dyDescent="0.3">
      <c r="A13" s="28"/>
      <c r="B13" s="7" t="s">
        <v>26</v>
      </c>
      <c r="C13" s="3" t="s">
        <v>33</v>
      </c>
      <c r="D13" s="3">
        <v>2</v>
      </c>
      <c r="E13" s="3" t="s">
        <v>9</v>
      </c>
      <c r="F13" s="3">
        <v>2</v>
      </c>
      <c r="G13" s="21"/>
      <c r="H13" s="10"/>
      <c r="I13" s="37" t="s">
        <v>34</v>
      </c>
      <c r="J13" s="5" t="s">
        <v>40</v>
      </c>
      <c r="K13" s="4"/>
    </row>
    <row r="14" spans="1:11" ht="15.6" x14ac:dyDescent="0.3">
      <c r="A14" s="28"/>
      <c r="B14" s="7" t="s">
        <v>27</v>
      </c>
      <c r="C14" s="3" t="s">
        <v>15</v>
      </c>
      <c r="D14" s="3">
        <v>2</v>
      </c>
      <c r="E14" s="3" t="s">
        <v>9</v>
      </c>
      <c r="F14" s="3">
        <v>3</v>
      </c>
      <c r="G14" s="21"/>
      <c r="H14" s="10"/>
      <c r="I14" s="5" t="s">
        <v>18</v>
      </c>
      <c r="J14" s="41" t="s">
        <v>41</v>
      </c>
      <c r="K14" s="4"/>
    </row>
    <row r="15" spans="1:11" ht="15.6" x14ac:dyDescent="0.3">
      <c r="A15" s="28"/>
      <c r="B15" s="7" t="s">
        <v>28</v>
      </c>
      <c r="C15" s="3" t="s">
        <v>15</v>
      </c>
      <c r="D15" s="3">
        <v>2</v>
      </c>
      <c r="E15" s="3" t="s">
        <v>9</v>
      </c>
      <c r="F15" s="3">
        <v>3</v>
      </c>
      <c r="G15" s="21"/>
      <c r="H15" s="10"/>
      <c r="I15" s="5" t="s">
        <v>38</v>
      </c>
      <c r="J15" s="40"/>
      <c r="K15" s="30"/>
    </row>
    <row r="16" spans="1:11" ht="31.2" x14ac:dyDescent="0.3">
      <c r="A16" s="28"/>
      <c r="B16" s="7" t="s">
        <v>29</v>
      </c>
      <c r="C16" s="3" t="s">
        <v>8</v>
      </c>
      <c r="D16" s="3">
        <v>2</v>
      </c>
      <c r="E16" s="3" t="s">
        <v>9</v>
      </c>
      <c r="F16" s="3">
        <v>2</v>
      </c>
      <c r="G16" s="11"/>
      <c r="H16" s="10"/>
      <c r="I16" s="36" t="s">
        <v>39</v>
      </c>
      <c r="J16" s="25" t="s">
        <v>42</v>
      </c>
      <c r="K16" s="30"/>
    </row>
    <row r="17" spans="1:11" ht="15.6" x14ac:dyDescent="0.3">
      <c r="A17" s="29"/>
      <c r="B17" s="7" t="s">
        <v>30</v>
      </c>
      <c r="C17" s="3" t="s">
        <v>8</v>
      </c>
      <c r="D17" s="3">
        <v>2</v>
      </c>
      <c r="E17" s="3" t="s">
        <v>9</v>
      </c>
      <c r="F17" s="3">
        <v>2</v>
      </c>
      <c r="G17" s="31"/>
      <c r="H17" s="31"/>
      <c r="I17" s="5" t="s">
        <v>35</v>
      </c>
      <c r="J17" s="5" t="s">
        <v>41</v>
      </c>
      <c r="K17" s="30"/>
    </row>
    <row r="18" spans="1:11" ht="15.6" x14ac:dyDescent="0.3">
      <c r="A18" s="32"/>
      <c r="B18" s="7" t="s">
        <v>31</v>
      </c>
      <c r="C18" s="3" t="s">
        <v>33</v>
      </c>
      <c r="D18" s="3">
        <v>2</v>
      </c>
      <c r="E18" s="3" t="s">
        <v>9</v>
      </c>
      <c r="F18" s="3">
        <v>2</v>
      </c>
      <c r="G18" s="30"/>
      <c r="H18" s="30"/>
      <c r="I18" s="43" t="s">
        <v>35</v>
      </c>
      <c r="J18" s="5" t="s">
        <v>41</v>
      </c>
      <c r="K18" s="30"/>
    </row>
    <row r="19" spans="1:11" ht="15.6" x14ac:dyDescent="0.3">
      <c r="A19" s="32"/>
      <c r="B19" s="7" t="s">
        <v>32</v>
      </c>
      <c r="C19" s="3" t="s">
        <v>15</v>
      </c>
      <c r="D19" s="3">
        <v>2</v>
      </c>
      <c r="E19" s="3" t="s">
        <v>9</v>
      </c>
      <c r="F19" s="3">
        <v>3</v>
      </c>
      <c r="G19" s="32"/>
      <c r="H19" s="32"/>
      <c r="I19" s="5" t="s">
        <v>19</v>
      </c>
      <c r="J19" s="32"/>
      <c r="K19" s="32"/>
    </row>
    <row r="20" spans="1:11" ht="15.6" x14ac:dyDescent="0.3">
      <c r="A20" s="32"/>
      <c r="B20" s="32"/>
      <c r="C20" s="32"/>
      <c r="D20" s="14">
        <f t="shared" ref="D20" si="0">SUM(D6:D19)</f>
        <v>32</v>
      </c>
      <c r="E20" s="32"/>
      <c r="F20" s="14">
        <f t="shared" ref="F20" si="1">SUM(F6:F19)</f>
        <v>31</v>
      </c>
      <c r="G20" s="32"/>
      <c r="H20" s="32"/>
      <c r="I20" s="32"/>
      <c r="J20" s="32"/>
      <c r="K20" s="32"/>
    </row>
  </sheetData>
  <mergeCells count="4">
    <mergeCell ref="A1:I1"/>
    <mergeCell ref="A2:D2"/>
    <mergeCell ref="E2:H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21" zoomScale="90" zoomScaleNormal="90" workbookViewId="0">
      <selection activeCell="N38" sqref="N38"/>
    </sheetView>
  </sheetViews>
  <sheetFormatPr defaultRowHeight="18" x14ac:dyDescent="0.35"/>
  <cols>
    <col min="1" max="1" width="11.33203125" style="61" customWidth="1"/>
    <col min="2" max="2" width="45.5546875" style="61" customWidth="1"/>
    <col min="3" max="3" width="8" style="61" customWidth="1"/>
    <col min="4" max="4" width="8.33203125" style="62" customWidth="1"/>
    <col min="5" max="5" width="8.44140625" style="79" customWidth="1"/>
    <col min="6" max="9" width="8.33203125" style="79" customWidth="1"/>
    <col min="10" max="10" width="20.44140625" style="70" customWidth="1"/>
    <col min="11" max="11" width="20.6640625" style="70" customWidth="1"/>
    <col min="12" max="12" width="11.33203125" style="80" customWidth="1"/>
  </cols>
  <sheetData>
    <row r="1" spans="1:12" ht="27.15" customHeight="1" x14ac:dyDescent="0.25">
      <c r="A1" s="146" t="s">
        <v>160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5.8" thickBot="1" x14ac:dyDescent="0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128"/>
    </row>
    <row r="3" spans="1:12" ht="21.6" thickBot="1" x14ac:dyDescent="0.45">
      <c r="A3" s="140" t="s">
        <v>76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1:12" ht="40.200000000000003" thickBot="1" x14ac:dyDescent="0.3">
      <c r="A4" s="45" t="s">
        <v>77</v>
      </c>
      <c r="B4" s="46" t="s">
        <v>78</v>
      </c>
      <c r="C4" s="91" t="s">
        <v>145</v>
      </c>
      <c r="D4" s="47" t="s">
        <v>79</v>
      </c>
      <c r="E4" s="47" t="s">
        <v>80</v>
      </c>
      <c r="F4" s="47" t="s">
        <v>81</v>
      </c>
      <c r="G4" s="47" t="s">
        <v>2</v>
      </c>
      <c r="H4" s="47" t="s">
        <v>82</v>
      </c>
      <c r="I4" s="47" t="s">
        <v>83</v>
      </c>
      <c r="J4" s="90" t="s">
        <v>144</v>
      </c>
      <c r="K4" s="46" t="s">
        <v>84</v>
      </c>
      <c r="L4" s="129" t="s">
        <v>85</v>
      </c>
    </row>
    <row r="5" spans="1:12" ht="16.2" thickTop="1" x14ac:dyDescent="0.3">
      <c r="A5" s="94" t="s">
        <v>86</v>
      </c>
      <c r="B5" s="48" t="s">
        <v>142</v>
      </c>
      <c r="C5" s="87" t="s">
        <v>133</v>
      </c>
      <c r="D5" s="49" t="s">
        <v>87</v>
      </c>
      <c r="E5" s="50" t="s">
        <v>8</v>
      </c>
      <c r="F5" s="50">
        <v>8</v>
      </c>
      <c r="G5" s="50" t="s">
        <v>9</v>
      </c>
      <c r="H5" s="50">
        <v>4</v>
      </c>
      <c r="I5" s="3" t="s">
        <v>88</v>
      </c>
      <c r="J5" s="5" t="s">
        <v>139</v>
      </c>
      <c r="K5" s="5" t="s">
        <v>139</v>
      </c>
      <c r="L5" s="53"/>
    </row>
    <row r="6" spans="1:12" ht="31.2" x14ac:dyDescent="0.3">
      <c r="A6" s="94" t="s">
        <v>89</v>
      </c>
      <c r="B6" s="7" t="s">
        <v>136</v>
      </c>
      <c r="C6" s="83" t="s">
        <v>75</v>
      </c>
      <c r="D6" s="51" t="s">
        <v>87</v>
      </c>
      <c r="E6" s="50" t="s">
        <v>10</v>
      </c>
      <c r="F6" s="52">
        <v>16</v>
      </c>
      <c r="G6" s="50" t="s">
        <v>9</v>
      </c>
      <c r="H6" s="52">
        <v>5</v>
      </c>
      <c r="I6" s="3" t="s">
        <v>90</v>
      </c>
      <c r="J6" s="5" t="s">
        <v>159</v>
      </c>
      <c r="K6" s="5" t="s">
        <v>141</v>
      </c>
      <c r="L6" s="53"/>
    </row>
    <row r="7" spans="1:12" ht="27.15" customHeight="1" x14ac:dyDescent="0.3">
      <c r="A7" s="94" t="s">
        <v>91</v>
      </c>
      <c r="B7" s="7" t="s">
        <v>53</v>
      </c>
      <c r="C7" s="89" t="s">
        <v>134</v>
      </c>
      <c r="D7" s="49" t="s">
        <v>87</v>
      </c>
      <c r="E7" s="50" t="s">
        <v>10</v>
      </c>
      <c r="F7" s="50">
        <v>8</v>
      </c>
      <c r="G7" s="50" t="s">
        <v>9</v>
      </c>
      <c r="H7" s="50">
        <v>2</v>
      </c>
      <c r="I7" s="3" t="s">
        <v>90</v>
      </c>
      <c r="J7" s="5" t="s">
        <v>62</v>
      </c>
      <c r="K7" s="5" t="s">
        <v>62</v>
      </c>
      <c r="L7" s="53"/>
    </row>
    <row r="8" spans="1:12" ht="15.6" x14ac:dyDescent="0.3">
      <c r="A8" s="94" t="s">
        <v>92</v>
      </c>
      <c r="B8" s="7" t="s">
        <v>52</v>
      </c>
      <c r="C8" s="89" t="s">
        <v>134</v>
      </c>
      <c r="D8" s="49" t="s">
        <v>87</v>
      </c>
      <c r="E8" s="3" t="s">
        <v>10</v>
      </c>
      <c r="F8" s="3">
        <v>8</v>
      </c>
      <c r="G8" s="50" t="s">
        <v>9</v>
      </c>
      <c r="H8" s="3">
        <v>2</v>
      </c>
      <c r="I8" s="3" t="s">
        <v>90</v>
      </c>
      <c r="J8" s="5" t="s">
        <v>93</v>
      </c>
      <c r="K8" s="5" t="s">
        <v>93</v>
      </c>
      <c r="L8" s="53"/>
    </row>
    <row r="9" spans="1:12" ht="15.6" customHeight="1" x14ac:dyDescent="0.3">
      <c r="A9" s="94" t="s">
        <v>94</v>
      </c>
      <c r="B9" s="7" t="s">
        <v>51</v>
      </c>
      <c r="C9" s="83" t="s">
        <v>75</v>
      </c>
      <c r="D9" s="51" t="s">
        <v>87</v>
      </c>
      <c r="E9" s="3" t="s">
        <v>149</v>
      </c>
      <c r="F9" s="3">
        <v>8</v>
      </c>
      <c r="G9" s="50" t="s">
        <v>9</v>
      </c>
      <c r="H9" s="3">
        <v>3</v>
      </c>
      <c r="I9" s="3" t="s">
        <v>90</v>
      </c>
      <c r="J9" s="5" t="s">
        <v>158</v>
      </c>
      <c r="K9" s="5" t="s">
        <v>143</v>
      </c>
      <c r="L9" s="53"/>
    </row>
    <row r="10" spans="1:12" ht="32.700000000000003" customHeight="1" x14ac:dyDescent="0.3">
      <c r="A10" s="94" t="s">
        <v>95</v>
      </c>
      <c r="B10" s="7" t="s">
        <v>48</v>
      </c>
      <c r="C10" s="85" t="s">
        <v>74</v>
      </c>
      <c r="D10" s="49" t="s">
        <v>87</v>
      </c>
      <c r="E10" s="3" t="s">
        <v>8</v>
      </c>
      <c r="F10" s="3">
        <v>16</v>
      </c>
      <c r="G10" s="50" t="s">
        <v>9</v>
      </c>
      <c r="H10" s="3">
        <v>7</v>
      </c>
      <c r="I10" s="3" t="s">
        <v>88</v>
      </c>
      <c r="J10" s="5" t="s">
        <v>147</v>
      </c>
      <c r="K10" s="5" t="s">
        <v>72</v>
      </c>
      <c r="L10" s="53"/>
    </row>
    <row r="11" spans="1:12" ht="31.2" x14ac:dyDescent="0.3">
      <c r="A11" s="94" t="s">
        <v>96</v>
      </c>
      <c r="B11" s="7" t="s">
        <v>148</v>
      </c>
      <c r="C11" s="86" t="s">
        <v>133</v>
      </c>
      <c r="D11" s="51" t="s">
        <v>87</v>
      </c>
      <c r="E11" s="3" t="s">
        <v>8</v>
      </c>
      <c r="F11" s="3">
        <v>8</v>
      </c>
      <c r="G11" s="50" t="s">
        <v>9</v>
      </c>
      <c r="H11" s="3">
        <v>3</v>
      </c>
      <c r="I11" s="3" t="s">
        <v>88</v>
      </c>
      <c r="J11" s="5" t="s">
        <v>62</v>
      </c>
      <c r="K11" s="5" t="s">
        <v>62</v>
      </c>
      <c r="L11" s="53"/>
    </row>
    <row r="12" spans="1:12" ht="15.6" x14ac:dyDescent="0.3">
      <c r="A12" s="95" t="s">
        <v>112</v>
      </c>
      <c r="B12" s="7" t="s">
        <v>66</v>
      </c>
      <c r="C12" s="83" t="s">
        <v>75</v>
      </c>
      <c r="D12" s="51" t="s">
        <v>104</v>
      </c>
      <c r="E12" s="3" t="s">
        <v>8</v>
      </c>
      <c r="F12" s="3">
        <v>8</v>
      </c>
      <c r="G12" s="3" t="s">
        <v>9</v>
      </c>
      <c r="H12" s="3">
        <v>3</v>
      </c>
      <c r="I12" s="3" t="s">
        <v>88</v>
      </c>
      <c r="J12" s="5" t="s">
        <v>65</v>
      </c>
      <c r="K12" s="5" t="s">
        <v>65</v>
      </c>
      <c r="L12" s="53"/>
    </row>
    <row r="13" spans="1:12" ht="16.2" thickBot="1" x14ac:dyDescent="0.35">
      <c r="A13" s="94" t="s">
        <v>97</v>
      </c>
      <c r="B13" s="7" t="s">
        <v>98</v>
      </c>
      <c r="C13" s="48" t="s">
        <v>157</v>
      </c>
      <c r="D13" s="49" t="s">
        <v>87</v>
      </c>
      <c r="E13" s="3"/>
      <c r="F13" s="3"/>
      <c r="G13" s="50" t="s">
        <v>99</v>
      </c>
      <c r="H13" s="3">
        <v>3</v>
      </c>
      <c r="I13" s="3"/>
      <c r="J13" s="5" t="s">
        <v>100</v>
      </c>
      <c r="K13" s="5" t="s">
        <v>100</v>
      </c>
      <c r="L13" s="53"/>
    </row>
    <row r="14" spans="1:12" ht="16.8" thickTop="1" thickBot="1" x14ac:dyDescent="0.35">
      <c r="A14" s="118"/>
      <c r="B14" s="119" t="s">
        <v>101</v>
      </c>
      <c r="C14" s="119"/>
      <c r="D14" s="120"/>
      <c r="E14" s="121"/>
      <c r="F14" s="121">
        <f>SUM(F5:F13)</f>
        <v>80</v>
      </c>
      <c r="G14" s="121"/>
      <c r="H14" s="121">
        <f>SUM(H5:H13)</f>
        <v>32</v>
      </c>
      <c r="I14" s="121"/>
      <c r="J14" s="111"/>
      <c r="K14" s="111"/>
      <c r="L14" s="96"/>
    </row>
    <row r="15" spans="1:12" ht="15.6" x14ac:dyDescent="0.3">
      <c r="A15" s="54"/>
      <c r="B15" s="55"/>
      <c r="C15" s="55"/>
      <c r="D15" s="54"/>
      <c r="E15" s="56"/>
      <c r="F15" s="56"/>
      <c r="G15" s="56"/>
      <c r="H15" s="56"/>
      <c r="I15" s="56"/>
      <c r="J15" s="112"/>
      <c r="K15" s="112"/>
      <c r="L15" s="57"/>
    </row>
    <row r="16" spans="1:12" ht="16.2" thickBot="1" x14ac:dyDescent="0.35">
      <c r="A16" s="54"/>
      <c r="B16" s="55"/>
      <c r="C16" s="55"/>
      <c r="D16" s="54"/>
      <c r="E16" s="56"/>
      <c r="F16" s="56"/>
      <c r="G16" s="56"/>
      <c r="H16" s="56"/>
      <c r="I16" s="56"/>
      <c r="J16" s="112"/>
      <c r="K16" s="112"/>
      <c r="L16" s="57"/>
    </row>
    <row r="17" spans="1:12" ht="21.6" thickBot="1" x14ac:dyDescent="0.45">
      <c r="A17" s="143" t="s">
        <v>102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5"/>
    </row>
    <row r="18" spans="1:12" ht="40.200000000000003" thickBot="1" x14ac:dyDescent="0.3">
      <c r="A18" s="58" t="s">
        <v>77</v>
      </c>
      <c r="B18" s="59" t="s">
        <v>78</v>
      </c>
      <c r="C18" s="91" t="s">
        <v>145</v>
      </c>
      <c r="D18" s="60" t="s">
        <v>79</v>
      </c>
      <c r="E18" s="60" t="s">
        <v>80</v>
      </c>
      <c r="F18" s="60" t="s">
        <v>81</v>
      </c>
      <c r="G18" s="60" t="s">
        <v>2</v>
      </c>
      <c r="H18" s="60" t="s">
        <v>82</v>
      </c>
      <c r="I18" s="60" t="s">
        <v>83</v>
      </c>
      <c r="J18" s="59" t="s">
        <v>84</v>
      </c>
      <c r="K18" s="59" t="s">
        <v>84</v>
      </c>
      <c r="L18" s="130" t="s">
        <v>85</v>
      </c>
    </row>
    <row r="19" spans="1:12" ht="31.8" thickTop="1" x14ac:dyDescent="0.3">
      <c r="A19" s="95" t="s">
        <v>103</v>
      </c>
      <c r="B19" s="7" t="s">
        <v>140</v>
      </c>
      <c r="C19" s="82" t="s">
        <v>135</v>
      </c>
      <c r="D19" s="51" t="s">
        <v>104</v>
      </c>
      <c r="E19" s="3" t="s">
        <v>149</v>
      </c>
      <c r="F19" s="3">
        <v>8</v>
      </c>
      <c r="G19" s="3" t="s">
        <v>9</v>
      </c>
      <c r="H19" s="3">
        <v>2</v>
      </c>
      <c r="I19" s="3" t="s">
        <v>90</v>
      </c>
      <c r="J19" s="5" t="s">
        <v>63</v>
      </c>
      <c r="K19" s="5" t="s">
        <v>63</v>
      </c>
      <c r="L19" s="53"/>
    </row>
    <row r="20" spans="1:12" ht="15.6" x14ac:dyDescent="0.3">
      <c r="A20" s="95" t="s">
        <v>105</v>
      </c>
      <c r="B20" s="7" t="s">
        <v>56</v>
      </c>
      <c r="C20" s="88" t="s">
        <v>134</v>
      </c>
      <c r="D20" s="51" t="s">
        <v>104</v>
      </c>
      <c r="E20" s="3" t="s">
        <v>149</v>
      </c>
      <c r="F20" s="3">
        <v>8</v>
      </c>
      <c r="G20" s="3" t="s">
        <v>9</v>
      </c>
      <c r="H20" s="3">
        <v>3</v>
      </c>
      <c r="I20" s="3" t="s">
        <v>90</v>
      </c>
      <c r="J20" s="5" t="s">
        <v>63</v>
      </c>
      <c r="K20" s="5" t="s">
        <v>63</v>
      </c>
      <c r="L20" s="53"/>
    </row>
    <row r="21" spans="1:12" ht="15.6" x14ac:dyDescent="0.3">
      <c r="A21" s="95" t="s">
        <v>106</v>
      </c>
      <c r="B21" s="7" t="s">
        <v>57</v>
      </c>
      <c r="C21" s="82" t="s">
        <v>135</v>
      </c>
      <c r="D21" s="51" t="s">
        <v>104</v>
      </c>
      <c r="E21" s="3" t="s">
        <v>149</v>
      </c>
      <c r="F21" s="3">
        <v>8</v>
      </c>
      <c r="G21" s="3" t="s">
        <v>9</v>
      </c>
      <c r="H21" s="3">
        <v>2</v>
      </c>
      <c r="I21" s="3" t="s">
        <v>90</v>
      </c>
      <c r="J21" s="5" t="s">
        <v>64</v>
      </c>
      <c r="K21" s="5" t="s">
        <v>64</v>
      </c>
      <c r="L21" s="53"/>
    </row>
    <row r="22" spans="1:12" ht="15.6" x14ac:dyDescent="0.3">
      <c r="A22" s="95" t="s">
        <v>107</v>
      </c>
      <c r="B22" s="7" t="s">
        <v>58</v>
      </c>
      <c r="C22" s="82" t="s">
        <v>135</v>
      </c>
      <c r="D22" s="51" t="s">
        <v>104</v>
      </c>
      <c r="E22" s="3" t="s">
        <v>149</v>
      </c>
      <c r="F22" s="3">
        <v>8</v>
      </c>
      <c r="G22" s="3" t="s">
        <v>9</v>
      </c>
      <c r="H22" s="3">
        <v>2</v>
      </c>
      <c r="I22" s="3" t="s">
        <v>90</v>
      </c>
      <c r="J22" s="5" t="s">
        <v>67</v>
      </c>
      <c r="K22" s="5" t="s">
        <v>67</v>
      </c>
      <c r="L22" s="53"/>
    </row>
    <row r="23" spans="1:12" ht="15.6" x14ac:dyDescent="0.3">
      <c r="A23" s="95" t="s">
        <v>108</v>
      </c>
      <c r="B23" s="7" t="s">
        <v>54</v>
      </c>
      <c r="C23" s="83" t="s">
        <v>75</v>
      </c>
      <c r="D23" s="51" t="s">
        <v>104</v>
      </c>
      <c r="E23" s="3" t="s">
        <v>149</v>
      </c>
      <c r="F23" s="3">
        <v>8</v>
      </c>
      <c r="G23" s="3" t="s">
        <v>9</v>
      </c>
      <c r="H23" s="3">
        <v>3</v>
      </c>
      <c r="I23" s="3" t="s">
        <v>90</v>
      </c>
      <c r="J23" s="5" t="s">
        <v>68</v>
      </c>
      <c r="K23" s="5" t="s">
        <v>68</v>
      </c>
      <c r="L23" s="53"/>
    </row>
    <row r="24" spans="1:12" ht="31.95" customHeight="1" x14ac:dyDescent="0.3">
      <c r="A24" s="95" t="s">
        <v>109</v>
      </c>
      <c r="B24" s="7" t="s">
        <v>55</v>
      </c>
      <c r="C24" s="88" t="s">
        <v>134</v>
      </c>
      <c r="D24" s="51" t="s">
        <v>104</v>
      </c>
      <c r="E24" s="3" t="s">
        <v>8</v>
      </c>
      <c r="F24" s="3">
        <v>8</v>
      </c>
      <c r="G24" s="3" t="s">
        <v>9</v>
      </c>
      <c r="H24" s="3">
        <v>3</v>
      </c>
      <c r="I24" s="3" t="s">
        <v>88</v>
      </c>
      <c r="J24" s="5" t="s">
        <v>147</v>
      </c>
      <c r="K24" s="5" t="s">
        <v>72</v>
      </c>
      <c r="L24" s="53" t="s">
        <v>95</v>
      </c>
    </row>
    <row r="25" spans="1:12" ht="17.100000000000001" customHeight="1" x14ac:dyDescent="0.3">
      <c r="A25" s="95" t="s">
        <v>110</v>
      </c>
      <c r="B25" s="134" t="s">
        <v>138</v>
      </c>
      <c r="C25" s="83" t="s">
        <v>75</v>
      </c>
      <c r="D25" s="51" t="s">
        <v>104</v>
      </c>
      <c r="E25" s="3" t="s">
        <v>10</v>
      </c>
      <c r="F25" s="3">
        <v>8</v>
      </c>
      <c r="G25" s="3" t="s">
        <v>9</v>
      </c>
      <c r="H25" s="3">
        <v>2</v>
      </c>
      <c r="I25" s="3" t="s">
        <v>90</v>
      </c>
      <c r="J25" s="5" t="s">
        <v>111</v>
      </c>
      <c r="K25" s="5" t="s">
        <v>111</v>
      </c>
      <c r="L25" s="53"/>
    </row>
    <row r="26" spans="1:12" ht="15.6" x14ac:dyDescent="0.3">
      <c r="A26" s="95" t="s">
        <v>113</v>
      </c>
      <c r="B26" s="7" t="s">
        <v>131</v>
      </c>
      <c r="C26" s="88" t="s">
        <v>134</v>
      </c>
      <c r="D26" s="51" t="s">
        <v>104</v>
      </c>
      <c r="E26" s="3" t="s">
        <v>10</v>
      </c>
      <c r="F26" s="3">
        <v>8</v>
      </c>
      <c r="G26" s="3" t="s">
        <v>9</v>
      </c>
      <c r="H26" s="3">
        <v>4</v>
      </c>
      <c r="I26" s="3" t="s">
        <v>90</v>
      </c>
      <c r="J26" s="5" t="s">
        <v>114</v>
      </c>
      <c r="K26" s="5" t="s">
        <v>114</v>
      </c>
      <c r="L26" s="53"/>
    </row>
    <row r="27" spans="1:12" ht="17.100000000000001" customHeight="1" x14ac:dyDescent="0.3">
      <c r="A27" s="95" t="s">
        <v>124</v>
      </c>
      <c r="B27" s="7" t="s">
        <v>137</v>
      </c>
      <c r="C27" s="82" t="s">
        <v>135</v>
      </c>
      <c r="D27" s="51" t="s">
        <v>119</v>
      </c>
      <c r="E27" s="3" t="s">
        <v>149</v>
      </c>
      <c r="F27" s="3">
        <v>8</v>
      </c>
      <c r="G27" s="3" t="s">
        <v>9</v>
      </c>
      <c r="H27" s="3">
        <v>2</v>
      </c>
      <c r="I27" s="3" t="s">
        <v>90</v>
      </c>
      <c r="J27" s="5" t="s">
        <v>125</v>
      </c>
      <c r="K27" s="5" t="s">
        <v>125</v>
      </c>
      <c r="L27" s="53"/>
    </row>
    <row r="28" spans="1:12" ht="15.6" x14ac:dyDescent="0.3">
      <c r="A28" s="95" t="s">
        <v>127</v>
      </c>
      <c r="B28" s="7" t="s">
        <v>61</v>
      </c>
      <c r="C28" s="86" t="s">
        <v>133</v>
      </c>
      <c r="D28" s="51" t="s">
        <v>119</v>
      </c>
      <c r="E28" s="3" t="s">
        <v>10</v>
      </c>
      <c r="F28" s="3">
        <v>8</v>
      </c>
      <c r="G28" s="3" t="s">
        <v>9</v>
      </c>
      <c r="H28" s="3">
        <v>3</v>
      </c>
      <c r="I28" s="3" t="s">
        <v>90</v>
      </c>
      <c r="J28" s="5" t="s">
        <v>73</v>
      </c>
      <c r="K28" s="5" t="s">
        <v>73</v>
      </c>
      <c r="L28" s="53"/>
    </row>
    <row r="29" spans="1:12" ht="16.2" thickBot="1" x14ac:dyDescent="0.35">
      <c r="A29" s="95" t="s">
        <v>115</v>
      </c>
      <c r="B29" s="7" t="s">
        <v>116</v>
      </c>
      <c r="C29" s="7" t="s">
        <v>157</v>
      </c>
      <c r="D29" s="51" t="s">
        <v>104</v>
      </c>
      <c r="E29" s="3"/>
      <c r="F29" s="3"/>
      <c r="G29" s="3" t="s">
        <v>99</v>
      </c>
      <c r="H29" s="3">
        <v>3</v>
      </c>
      <c r="I29" s="3"/>
      <c r="J29" s="5" t="s">
        <v>100</v>
      </c>
      <c r="K29" s="5" t="s">
        <v>100</v>
      </c>
      <c r="L29" s="53" t="s">
        <v>97</v>
      </c>
    </row>
    <row r="30" spans="1:12" ht="16.8" thickTop="1" thickBot="1" x14ac:dyDescent="0.35">
      <c r="A30" s="97"/>
      <c r="B30" s="119" t="s">
        <v>101</v>
      </c>
      <c r="C30" s="119"/>
      <c r="D30" s="120"/>
      <c r="E30" s="121"/>
      <c r="F30" s="121">
        <f>SUM(F19:F29)</f>
        <v>80</v>
      </c>
      <c r="G30" s="121"/>
      <c r="H30" s="121">
        <f>SUM(H19:H29)</f>
        <v>29</v>
      </c>
      <c r="I30" s="121"/>
      <c r="J30" s="113"/>
      <c r="K30" s="113"/>
      <c r="L30" s="96"/>
    </row>
    <row r="31" spans="1:12" ht="15.6" x14ac:dyDescent="0.3">
      <c r="E31" s="63"/>
      <c r="F31" s="63"/>
      <c r="G31" s="63"/>
      <c r="H31" s="63"/>
      <c r="I31" s="63"/>
      <c r="L31" s="57"/>
    </row>
    <row r="32" spans="1:12" ht="16.2" thickBot="1" x14ac:dyDescent="0.35">
      <c r="E32" s="63"/>
      <c r="F32" s="63"/>
      <c r="G32" s="63"/>
      <c r="H32" s="63"/>
      <c r="I32" s="63"/>
      <c r="L32" s="57"/>
    </row>
    <row r="33" spans="1:14" ht="21.6" thickBot="1" x14ac:dyDescent="0.45">
      <c r="A33" s="143" t="s">
        <v>117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5"/>
    </row>
    <row r="34" spans="1:14" ht="40.200000000000003" thickBot="1" x14ac:dyDescent="0.3">
      <c r="A34" s="45" t="s">
        <v>77</v>
      </c>
      <c r="B34" s="46" t="s">
        <v>78</v>
      </c>
      <c r="C34" s="91" t="s">
        <v>145</v>
      </c>
      <c r="D34" s="47" t="s">
        <v>79</v>
      </c>
      <c r="E34" s="47" t="s">
        <v>80</v>
      </c>
      <c r="F34" s="47" t="s">
        <v>81</v>
      </c>
      <c r="G34" s="47" t="s">
        <v>2</v>
      </c>
      <c r="H34" s="47" t="s">
        <v>82</v>
      </c>
      <c r="I34" s="47" t="s">
        <v>83</v>
      </c>
      <c r="J34" s="46" t="s">
        <v>84</v>
      </c>
      <c r="K34" s="46" t="s">
        <v>84</v>
      </c>
      <c r="L34" s="129" t="s">
        <v>85</v>
      </c>
    </row>
    <row r="35" spans="1:14" ht="16.2" thickTop="1" x14ac:dyDescent="0.3">
      <c r="A35" s="95" t="s">
        <v>118</v>
      </c>
      <c r="B35" s="7" t="s">
        <v>50</v>
      </c>
      <c r="C35" s="84" t="s">
        <v>74</v>
      </c>
      <c r="D35" s="51" t="s">
        <v>119</v>
      </c>
      <c r="E35" s="3" t="s">
        <v>8</v>
      </c>
      <c r="F35" s="3">
        <v>8</v>
      </c>
      <c r="G35" s="3" t="s">
        <v>9</v>
      </c>
      <c r="H35" s="3">
        <v>3</v>
      </c>
      <c r="I35" s="3" t="s">
        <v>88</v>
      </c>
      <c r="J35" s="5" t="s">
        <v>69</v>
      </c>
      <c r="K35" s="5" t="s">
        <v>69</v>
      </c>
      <c r="L35" s="53"/>
    </row>
    <row r="36" spans="1:14" ht="15.6" x14ac:dyDescent="0.3">
      <c r="A36" s="95" t="s">
        <v>120</v>
      </c>
      <c r="B36" s="7" t="s">
        <v>121</v>
      </c>
      <c r="C36" s="81" t="s">
        <v>132</v>
      </c>
      <c r="D36" s="51" t="s">
        <v>119</v>
      </c>
      <c r="E36" s="3" t="s">
        <v>10</v>
      </c>
      <c r="F36" s="3">
        <v>16</v>
      </c>
      <c r="G36" s="3" t="s">
        <v>9</v>
      </c>
      <c r="H36" s="3">
        <v>7</v>
      </c>
      <c r="I36" s="3" t="s">
        <v>90</v>
      </c>
      <c r="J36" s="5" t="s">
        <v>69</v>
      </c>
      <c r="K36" s="5" t="s">
        <v>69</v>
      </c>
      <c r="L36" s="53" t="s">
        <v>112</v>
      </c>
    </row>
    <row r="37" spans="1:14" ht="31.2" x14ac:dyDescent="0.3">
      <c r="A37" s="95" t="s">
        <v>122</v>
      </c>
      <c r="B37" s="7" t="s">
        <v>49</v>
      </c>
      <c r="C37" s="84" t="s">
        <v>74</v>
      </c>
      <c r="D37" s="51" t="s">
        <v>119</v>
      </c>
      <c r="E37" s="3" t="s">
        <v>8</v>
      </c>
      <c r="F37" s="3">
        <v>8</v>
      </c>
      <c r="G37" s="3" t="s">
        <v>9</v>
      </c>
      <c r="H37" s="3">
        <v>3</v>
      </c>
      <c r="I37" s="3" t="s">
        <v>88</v>
      </c>
      <c r="J37" s="5" t="s">
        <v>70</v>
      </c>
      <c r="K37" s="5" t="s">
        <v>70</v>
      </c>
      <c r="L37" s="53"/>
    </row>
    <row r="38" spans="1:14" ht="15.6" x14ac:dyDescent="0.3">
      <c r="A38" s="95" t="s">
        <v>123</v>
      </c>
      <c r="B38" s="7" t="s">
        <v>60</v>
      </c>
      <c r="C38" s="81" t="s">
        <v>132</v>
      </c>
      <c r="D38" s="51" t="s">
        <v>119</v>
      </c>
      <c r="E38" s="3" t="s">
        <v>10</v>
      </c>
      <c r="F38" s="3">
        <v>8</v>
      </c>
      <c r="G38" s="3" t="s">
        <v>9</v>
      </c>
      <c r="H38" s="3">
        <v>5</v>
      </c>
      <c r="I38" s="3" t="s">
        <v>90</v>
      </c>
      <c r="J38" s="70" t="s">
        <v>71</v>
      </c>
      <c r="K38" s="70" t="s">
        <v>71</v>
      </c>
      <c r="L38" s="53" t="s">
        <v>112</v>
      </c>
      <c r="N38" s="147"/>
    </row>
    <row r="39" spans="1:14" ht="31.5" customHeight="1" x14ac:dyDescent="0.3">
      <c r="A39" s="95" t="s">
        <v>126</v>
      </c>
      <c r="B39" s="7" t="s">
        <v>59</v>
      </c>
      <c r="C39" s="81" t="s">
        <v>132</v>
      </c>
      <c r="D39" s="51" t="s">
        <v>119</v>
      </c>
      <c r="E39" s="3" t="s">
        <v>10</v>
      </c>
      <c r="F39" s="3">
        <v>16</v>
      </c>
      <c r="G39" s="3" t="s">
        <v>9</v>
      </c>
      <c r="H39" s="3">
        <v>7</v>
      </c>
      <c r="I39" s="3" t="s">
        <v>90</v>
      </c>
      <c r="J39" s="5" t="s">
        <v>147</v>
      </c>
      <c r="K39" s="5" t="s">
        <v>72</v>
      </c>
      <c r="L39" s="53" t="s">
        <v>109</v>
      </c>
    </row>
    <row r="40" spans="1:14" ht="16.2" thickBot="1" x14ac:dyDescent="0.35">
      <c r="A40" s="95" t="s">
        <v>128</v>
      </c>
      <c r="B40" s="65" t="s">
        <v>129</v>
      </c>
      <c r="C40" s="65" t="s">
        <v>157</v>
      </c>
      <c r="D40" s="66" t="s">
        <v>119</v>
      </c>
      <c r="E40" s="67"/>
      <c r="F40" s="67"/>
      <c r="G40" s="67" t="s">
        <v>99</v>
      </c>
      <c r="H40" s="67">
        <v>4</v>
      </c>
      <c r="I40" s="67"/>
      <c r="J40" s="68" t="s">
        <v>100</v>
      </c>
      <c r="K40" s="68" t="s">
        <v>100</v>
      </c>
      <c r="L40" s="131" t="s">
        <v>115</v>
      </c>
    </row>
    <row r="41" spans="1:14" ht="16.8" thickTop="1" thickBot="1" x14ac:dyDescent="0.35">
      <c r="A41" s="98"/>
      <c r="B41" s="122" t="s">
        <v>101</v>
      </c>
      <c r="C41" s="122"/>
      <c r="D41" s="123"/>
      <c r="E41" s="69"/>
      <c r="F41" s="124">
        <f>SUM(F35:F40)</f>
        <v>56</v>
      </c>
      <c r="G41" s="124"/>
      <c r="H41" s="124">
        <f>SUM(H35:H40)</f>
        <v>29</v>
      </c>
      <c r="I41" s="124"/>
      <c r="J41" s="114"/>
      <c r="K41" s="114"/>
      <c r="L41" s="99"/>
    </row>
    <row r="42" spans="1:14" ht="16.8" thickTop="1" thickBot="1" x14ac:dyDescent="0.35">
      <c r="A42" s="100"/>
      <c r="B42" s="125" t="s">
        <v>130</v>
      </c>
      <c r="C42" s="125"/>
      <c r="D42" s="126"/>
      <c r="E42" s="101"/>
      <c r="F42" s="127">
        <f>SUM(F41,F30,F14)</f>
        <v>216</v>
      </c>
      <c r="G42" s="127"/>
      <c r="H42" s="127">
        <f>SUM(H41,H30,H14)</f>
        <v>90</v>
      </c>
      <c r="I42" s="127"/>
      <c r="J42" s="115"/>
      <c r="K42" s="115"/>
      <c r="L42" s="102"/>
    </row>
    <row r="43" spans="1:14" ht="15.6" x14ac:dyDescent="0.3">
      <c r="A43" s="70"/>
      <c r="B43" s="71"/>
      <c r="C43" s="71"/>
      <c r="D43" s="72"/>
      <c r="E43" s="73"/>
      <c r="F43" s="73"/>
      <c r="G43" s="63"/>
      <c r="H43" s="63"/>
      <c r="I43" s="63"/>
      <c r="J43" s="61"/>
      <c r="K43" s="61"/>
      <c r="L43" s="132"/>
    </row>
    <row r="44" spans="1:14" ht="31.2" x14ac:dyDescent="0.3">
      <c r="A44" s="70"/>
      <c r="B44" s="110" t="s">
        <v>145</v>
      </c>
      <c r="C44" s="92" t="s">
        <v>146</v>
      </c>
      <c r="D44" s="92" t="s">
        <v>82</v>
      </c>
      <c r="F44" s="73"/>
      <c r="G44" s="63"/>
      <c r="H44" s="63"/>
      <c r="I44" s="63"/>
      <c r="J44" s="61"/>
      <c r="K44" s="61"/>
      <c r="L44" s="57"/>
    </row>
    <row r="45" spans="1:14" ht="15.6" x14ac:dyDescent="0.3">
      <c r="A45" s="70"/>
      <c r="B45" s="116" t="s">
        <v>152</v>
      </c>
      <c r="C45" s="103" t="s">
        <v>135</v>
      </c>
      <c r="D45" s="104">
        <v>8</v>
      </c>
      <c r="F45" s="74"/>
      <c r="G45" s="74"/>
      <c r="H45" s="74"/>
      <c r="I45" s="74"/>
      <c r="L45" s="57"/>
    </row>
    <row r="46" spans="1:14" ht="15.6" x14ac:dyDescent="0.3">
      <c r="A46" s="70"/>
      <c r="B46" s="116" t="s">
        <v>153</v>
      </c>
      <c r="C46" s="105" t="s">
        <v>133</v>
      </c>
      <c r="D46" s="104">
        <v>10</v>
      </c>
      <c r="F46" s="77"/>
      <c r="G46" s="77"/>
      <c r="H46" s="77"/>
      <c r="I46" s="77"/>
      <c r="J46" s="75"/>
      <c r="K46" s="75"/>
      <c r="L46" s="133"/>
    </row>
    <row r="47" spans="1:14" ht="15.6" x14ac:dyDescent="0.3">
      <c r="A47" s="70"/>
      <c r="B47" s="116" t="s">
        <v>154</v>
      </c>
      <c r="C47" s="106" t="s">
        <v>74</v>
      </c>
      <c r="D47" s="104">
        <v>13</v>
      </c>
      <c r="F47" s="73"/>
      <c r="G47" s="63"/>
      <c r="H47" s="63"/>
      <c r="I47" s="63"/>
      <c r="J47" s="61"/>
      <c r="K47" s="61"/>
      <c r="L47" s="57"/>
    </row>
    <row r="48" spans="1:14" ht="15.6" x14ac:dyDescent="0.3">
      <c r="A48" s="70"/>
      <c r="B48" s="116" t="s">
        <v>155</v>
      </c>
      <c r="C48" s="107" t="s">
        <v>134</v>
      </c>
      <c r="D48" s="104">
        <v>14</v>
      </c>
      <c r="F48" s="73"/>
      <c r="G48" s="63"/>
      <c r="H48" s="63"/>
      <c r="I48" s="63"/>
      <c r="L48" s="57"/>
    </row>
    <row r="49" spans="1:12" ht="15.6" x14ac:dyDescent="0.3">
      <c r="A49" s="70"/>
      <c r="B49" s="116" t="s">
        <v>156</v>
      </c>
      <c r="C49" s="108" t="s">
        <v>75</v>
      </c>
      <c r="D49" s="104">
        <v>16</v>
      </c>
      <c r="F49" s="73"/>
      <c r="G49" s="63"/>
      <c r="H49" s="63"/>
      <c r="I49" s="63"/>
      <c r="L49" s="57"/>
    </row>
    <row r="50" spans="1:12" ht="15.6" x14ac:dyDescent="0.3">
      <c r="A50" s="70"/>
      <c r="B50" s="116" t="s">
        <v>151</v>
      </c>
      <c r="C50" s="109" t="s">
        <v>132</v>
      </c>
      <c r="D50" s="104">
        <v>19</v>
      </c>
      <c r="F50" s="73"/>
      <c r="G50" s="73"/>
      <c r="H50" s="73"/>
      <c r="I50" s="73"/>
      <c r="J50" s="71"/>
      <c r="K50" s="71"/>
      <c r="L50" s="57"/>
    </row>
    <row r="51" spans="1:12" ht="15.6" x14ac:dyDescent="0.3">
      <c r="A51" s="70"/>
      <c r="B51" s="93" t="s">
        <v>150</v>
      </c>
      <c r="C51" s="104" t="s">
        <v>157</v>
      </c>
      <c r="D51" s="104">
        <v>10</v>
      </c>
      <c r="F51" s="73"/>
      <c r="G51" s="63"/>
      <c r="H51" s="63"/>
      <c r="I51" s="63"/>
      <c r="L51" s="57"/>
    </row>
    <row r="52" spans="1:12" ht="15.6" x14ac:dyDescent="0.3">
      <c r="A52" s="70"/>
      <c r="B52" s="93"/>
      <c r="C52" s="104"/>
      <c r="D52" s="117">
        <f>SUM(D45:D51)</f>
        <v>90</v>
      </c>
      <c r="F52" s="73"/>
      <c r="G52" s="63"/>
      <c r="H52" s="63"/>
      <c r="I52" s="63"/>
      <c r="L52" s="57"/>
    </row>
    <row r="53" spans="1:12" ht="15.6" x14ac:dyDescent="0.3">
      <c r="A53" s="70"/>
      <c r="B53" s="71"/>
      <c r="C53" s="71"/>
      <c r="D53" s="72"/>
      <c r="E53" s="73"/>
      <c r="F53" s="73"/>
      <c r="G53" s="63"/>
      <c r="H53" s="63"/>
      <c r="I53" s="63"/>
      <c r="L53" s="57"/>
    </row>
    <row r="54" spans="1:12" ht="15.6" x14ac:dyDescent="0.3">
      <c r="A54" s="70"/>
      <c r="B54" s="71"/>
      <c r="C54" s="71"/>
      <c r="D54" s="72"/>
      <c r="E54" s="73"/>
      <c r="F54" s="73"/>
      <c r="G54" s="63"/>
      <c r="H54" s="63"/>
      <c r="I54" s="63"/>
      <c r="L54" s="57"/>
    </row>
    <row r="55" spans="1:12" ht="15.6" x14ac:dyDescent="0.3">
      <c r="A55" s="70"/>
      <c r="B55" s="71"/>
      <c r="C55" s="71"/>
      <c r="D55" s="72"/>
      <c r="E55" s="73"/>
      <c r="F55" s="73"/>
      <c r="G55" s="73"/>
      <c r="H55" s="73"/>
      <c r="I55" s="73"/>
      <c r="J55" s="71"/>
      <c r="K55" s="71"/>
      <c r="L55" s="57"/>
    </row>
    <row r="56" spans="1:12" ht="15.6" x14ac:dyDescent="0.3">
      <c r="A56" s="70"/>
      <c r="B56" s="71"/>
      <c r="C56" s="71"/>
      <c r="D56" s="72"/>
      <c r="E56" s="73"/>
      <c r="F56" s="73"/>
      <c r="G56" s="73"/>
      <c r="H56" s="73"/>
      <c r="I56" s="73"/>
      <c r="J56" s="71"/>
      <c r="K56" s="71"/>
      <c r="L56" s="57"/>
    </row>
    <row r="57" spans="1:12" ht="15.6" x14ac:dyDescent="0.3">
      <c r="A57" s="70"/>
      <c r="B57" s="71"/>
      <c r="C57" s="71"/>
      <c r="D57" s="72"/>
      <c r="E57" s="73"/>
      <c r="F57" s="73"/>
      <c r="G57" s="63"/>
      <c r="H57" s="63"/>
      <c r="I57" s="63"/>
      <c r="L57" s="57"/>
    </row>
    <row r="58" spans="1:12" ht="15.6" x14ac:dyDescent="0.3">
      <c r="A58" s="70"/>
      <c r="B58" s="71"/>
      <c r="C58" s="71"/>
      <c r="D58" s="72"/>
      <c r="E58" s="73"/>
      <c r="F58" s="73"/>
      <c r="G58" s="63"/>
      <c r="H58" s="63"/>
      <c r="I58" s="63"/>
      <c r="L58" s="57"/>
    </row>
    <row r="59" spans="1:12" ht="15.6" x14ac:dyDescent="0.3">
      <c r="A59" s="70"/>
      <c r="B59" s="71"/>
      <c r="C59" s="71"/>
      <c r="D59" s="72"/>
      <c r="E59" s="73"/>
      <c r="F59" s="73"/>
      <c r="G59" s="63"/>
      <c r="H59" s="63"/>
      <c r="I59" s="63"/>
      <c r="L59" s="57"/>
    </row>
    <row r="60" spans="1:12" ht="15.6" x14ac:dyDescent="0.3">
      <c r="A60" s="70"/>
      <c r="B60" s="71"/>
      <c r="C60" s="71"/>
      <c r="D60" s="72"/>
      <c r="E60" s="73"/>
      <c r="F60" s="73"/>
      <c r="G60" s="73"/>
      <c r="H60" s="73"/>
      <c r="I60" s="73"/>
      <c r="J60" s="71"/>
      <c r="K60" s="71"/>
      <c r="L60" s="57"/>
    </row>
    <row r="61" spans="1:12" ht="15.6" x14ac:dyDescent="0.3">
      <c r="A61" s="70"/>
      <c r="B61" s="71"/>
      <c r="C61" s="71"/>
      <c r="D61" s="72"/>
      <c r="E61" s="73"/>
      <c r="F61" s="73"/>
      <c r="G61" s="73"/>
      <c r="H61" s="73"/>
      <c r="I61" s="73"/>
      <c r="J61" s="71"/>
      <c r="K61" s="71"/>
      <c r="L61" s="57"/>
    </row>
    <row r="62" spans="1:12" ht="15.6" x14ac:dyDescent="0.3">
      <c r="A62" s="70"/>
      <c r="B62" s="75"/>
      <c r="C62" s="75"/>
      <c r="D62" s="76"/>
      <c r="E62" s="77"/>
      <c r="F62" s="77"/>
      <c r="G62" s="78"/>
      <c r="H62" s="78"/>
      <c r="I62" s="78"/>
      <c r="J62" s="64"/>
      <c r="K62" s="64"/>
      <c r="L62" s="133"/>
    </row>
    <row r="63" spans="1:12" ht="15.6" x14ac:dyDescent="0.3">
      <c r="A63" s="70"/>
      <c r="B63" s="75"/>
      <c r="C63" s="75"/>
      <c r="D63" s="76"/>
      <c r="E63" s="77"/>
      <c r="F63" s="77"/>
      <c r="G63" s="77"/>
      <c r="H63" s="77"/>
      <c r="I63" s="77"/>
      <c r="J63" s="75"/>
      <c r="K63" s="75"/>
      <c r="L63" s="133"/>
    </row>
    <row r="64" spans="1:12" ht="15.6" x14ac:dyDescent="0.3">
      <c r="E64" s="63"/>
      <c r="F64" s="63"/>
      <c r="G64" s="56"/>
      <c r="H64" s="56"/>
      <c r="I64" s="56"/>
      <c r="L64" s="57"/>
    </row>
    <row r="65" spans="5:12" ht="15.6" x14ac:dyDescent="0.3">
      <c r="E65" s="63"/>
      <c r="F65" s="63"/>
      <c r="G65" s="63"/>
      <c r="H65" s="63"/>
      <c r="I65" s="63"/>
      <c r="L65" s="57"/>
    </row>
    <row r="66" spans="5:12" ht="15.6" x14ac:dyDescent="0.3">
      <c r="E66" s="63"/>
      <c r="F66" s="63"/>
      <c r="G66" s="63"/>
      <c r="H66" s="63"/>
      <c r="I66" s="63"/>
      <c r="L66" s="57"/>
    </row>
    <row r="67" spans="5:12" ht="15.6" x14ac:dyDescent="0.3">
      <c r="E67" s="63"/>
      <c r="F67" s="63"/>
      <c r="G67" s="63"/>
      <c r="H67" s="63"/>
      <c r="I67" s="63"/>
      <c r="L67" s="57"/>
    </row>
    <row r="68" spans="5:12" ht="15.6" x14ac:dyDescent="0.3">
      <c r="E68" s="63"/>
      <c r="F68" s="63"/>
      <c r="G68" s="63"/>
      <c r="H68" s="63"/>
      <c r="I68" s="63"/>
      <c r="L68" s="57"/>
    </row>
    <row r="69" spans="5:12" ht="15.6" x14ac:dyDescent="0.3">
      <c r="E69" s="63"/>
      <c r="F69" s="63"/>
      <c r="G69" s="63"/>
      <c r="H69" s="63"/>
      <c r="I69" s="63"/>
      <c r="L69" s="57"/>
    </row>
    <row r="70" spans="5:12" ht="15.6" x14ac:dyDescent="0.3">
      <c r="E70" s="63"/>
      <c r="F70" s="63"/>
      <c r="G70" s="63"/>
      <c r="H70" s="63"/>
      <c r="I70" s="63"/>
      <c r="L70" s="57"/>
    </row>
    <row r="71" spans="5:12" ht="15.6" x14ac:dyDescent="0.3">
      <c r="E71" s="63"/>
      <c r="F71" s="63"/>
      <c r="G71" s="63"/>
      <c r="H71" s="63"/>
      <c r="I71" s="63"/>
      <c r="L71" s="57"/>
    </row>
    <row r="72" spans="5:12" ht="15.6" x14ac:dyDescent="0.3">
      <c r="E72" s="63"/>
      <c r="F72" s="63"/>
      <c r="G72" s="63"/>
      <c r="H72" s="63"/>
      <c r="I72" s="63"/>
      <c r="L72" s="57"/>
    </row>
    <row r="73" spans="5:12" ht="15.6" x14ac:dyDescent="0.3">
      <c r="E73" s="63"/>
      <c r="F73" s="63"/>
      <c r="G73" s="63"/>
      <c r="H73" s="63"/>
      <c r="I73" s="63"/>
      <c r="L73" s="57"/>
    </row>
    <row r="74" spans="5:12" ht="15.6" x14ac:dyDescent="0.3">
      <c r="E74" s="63"/>
      <c r="F74" s="63"/>
      <c r="G74" s="63"/>
      <c r="H74" s="63"/>
      <c r="I74" s="63"/>
      <c r="L74" s="57"/>
    </row>
    <row r="75" spans="5:12" ht="15.6" x14ac:dyDescent="0.3">
      <c r="E75" s="63"/>
      <c r="F75" s="63"/>
      <c r="G75" s="63"/>
      <c r="H75" s="63"/>
      <c r="I75" s="63"/>
      <c r="L75" s="57"/>
    </row>
    <row r="76" spans="5:12" ht="15.6" x14ac:dyDescent="0.3">
      <c r="E76" s="63"/>
      <c r="F76" s="63"/>
      <c r="G76" s="63"/>
      <c r="H76" s="63"/>
      <c r="I76" s="63"/>
      <c r="L76" s="57"/>
    </row>
    <row r="77" spans="5:12" ht="15.6" x14ac:dyDescent="0.3">
      <c r="E77" s="63"/>
      <c r="F77" s="63"/>
      <c r="G77" s="63"/>
      <c r="H77" s="63"/>
      <c r="I77" s="63"/>
      <c r="L77" s="57"/>
    </row>
    <row r="78" spans="5:12" ht="15.6" x14ac:dyDescent="0.3">
      <c r="E78" s="63"/>
      <c r="F78" s="63"/>
      <c r="G78" s="63"/>
      <c r="H78" s="63"/>
      <c r="I78" s="63"/>
      <c r="L78" s="57"/>
    </row>
    <row r="79" spans="5:12" ht="15.6" x14ac:dyDescent="0.3">
      <c r="E79" s="63"/>
      <c r="F79" s="63"/>
      <c r="G79" s="63"/>
      <c r="H79" s="63"/>
      <c r="I79" s="63"/>
      <c r="L79" s="57"/>
    </row>
    <row r="80" spans="5:12" ht="15.6" x14ac:dyDescent="0.3">
      <c r="E80" s="63"/>
      <c r="F80" s="63"/>
      <c r="G80" s="63"/>
      <c r="H80" s="63"/>
      <c r="I80" s="63"/>
      <c r="L80" s="57"/>
    </row>
    <row r="81" spans="5:12" ht="15.6" x14ac:dyDescent="0.3">
      <c r="E81" s="63"/>
      <c r="F81" s="63"/>
      <c r="G81" s="63"/>
      <c r="H81" s="63"/>
      <c r="I81" s="63"/>
      <c r="L81" s="57"/>
    </row>
    <row r="82" spans="5:12" ht="15.6" x14ac:dyDescent="0.3">
      <c r="E82" s="63"/>
      <c r="F82" s="63"/>
      <c r="G82" s="63"/>
      <c r="H82" s="63"/>
      <c r="I82" s="63"/>
      <c r="L82" s="57"/>
    </row>
    <row r="83" spans="5:12" ht="15.6" x14ac:dyDescent="0.3">
      <c r="E83" s="63"/>
      <c r="F83" s="63"/>
      <c r="G83" s="63"/>
      <c r="H83" s="63"/>
      <c r="I83" s="63"/>
      <c r="L83" s="57"/>
    </row>
    <row r="84" spans="5:12" ht="15.6" x14ac:dyDescent="0.3">
      <c r="E84" s="63"/>
      <c r="F84" s="63"/>
      <c r="G84" s="63"/>
      <c r="H84" s="63"/>
      <c r="I84" s="63"/>
      <c r="L84" s="57"/>
    </row>
    <row r="85" spans="5:12" ht="15.6" x14ac:dyDescent="0.3">
      <c r="E85" s="63"/>
      <c r="F85" s="63"/>
      <c r="G85" s="63"/>
      <c r="H85" s="63"/>
      <c r="I85" s="63"/>
      <c r="L85" s="57"/>
    </row>
    <row r="86" spans="5:12" ht="15.6" x14ac:dyDescent="0.3">
      <c r="E86" s="63"/>
      <c r="F86" s="63"/>
      <c r="G86" s="63"/>
      <c r="H86" s="63"/>
      <c r="I86" s="63"/>
      <c r="L86" s="57"/>
    </row>
    <row r="87" spans="5:12" ht="15.6" x14ac:dyDescent="0.3">
      <c r="E87" s="63"/>
      <c r="F87" s="63"/>
      <c r="G87" s="63"/>
      <c r="H87" s="63"/>
      <c r="I87" s="63"/>
      <c r="L87" s="57"/>
    </row>
  </sheetData>
  <mergeCells count="4">
    <mergeCell ref="A3:L3"/>
    <mergeCell ref="A17:L17"/>
    <mergeCell ref="A33:L33"/>
    <mergeCell ref="A1:L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SzőlészBorász FOKSZ I.</vt:lpstr>
      <vt:lpstr>termped.mod</vt:lpstr>
      <vt:lpstr>termped.mod!_Toc313959756</vt:lpstr>
    </vt:vector>
  </TitlesOfParts>
  <Company>IGYFK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2021-09-21T06:04:40Z</cp:lastPrinted>
  <dcterms:created xsi:type="dcterms:W3CDTF">2005-05-22T08:07:58Z</dcterms:created>
  <dcterms:modified xsi:type="dcterms:W3CDTF">2021-09-21T06:04:45Z</dcterms:modified>
</cp:coreProperties>
</file>