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Zs\Mintatantervek\2024\"/>
    </mc:Choice>
  </mc:AlternateContent>
  <xr:revisionPtr revIDLastSave="0" documentId="13_ncr:1_{396BB345-8B2C-4EC0-855F-370B0C90222F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gyermekkultúra MA" sheetId="6" r:id="rId1"/>
  </sheets>
  <definedNames>
    <definedName name="_xlnm._FilterDatabase" localSheetId="0" hidden="1">'gyermekkultúra MA'!$A$2:$K$123</definedName>
    <definedName name="_xlnm.Print_Area" localSheetId="0">'gyermekkultúra MA'!$A$1:$K$99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6" l="1"/>
  <c r="E40" i="6"/>
  <c r="E29" i="6"/>
  <c r="E14" i="6"/>
  <c r="E85" i="6" l="1"/>
  <c r="H70" i="6"/>
  <c r="F70" i="6"/>
  <c r="E70" i="6"/>
  <c r="H85" i="6"/>
  <c r="F85" i="6" l="1"/>
  <c r="F43" i="6" l="1"/>
  <c r="E43" i="6"/>
  <c r="F32" i="6"/>
  <c r="H32" i="6"/>
  <c r="E32" i="6"/>
  <c r="F17" i="6"/>
  <c r="E17" i="6"/>
  <c r="H17" i="6"/>
  <c r="H43" i="6" l="1"/>
  <c r="E53" i="6"/>
  <c r="E54" i="6" s="1"/>
  <c r="H53" i="6" l="1"/>
  <c r="H54" i="6" s="1"/>
  <c r="F53" i="6" l="1"/>
  <c r="F54" i="6" s="1"/>
</calcChain>
</file>

<file path=xl/sharedStrings.xml><?xml version="1.0" encoding="utf-8"?>
<sst xmlns="http://schemas.openxmlformats.org/spreadsheetml/2006/main" count="375" uniqueCount="136">
  <si>
    <t>forma: A/B/C</t>
  </si>
  <si>
    <t>A</t>
  </si>
  <si>
    <t>ea</t>
  </si>
  <si>
    <t>kredit</t>
  </si>
  <si>
    <t>gyak</t>
  </si>
  <si>
    <t>B</t>
  </si>
  <si>
    <t>C</t>
  </si>
  <si>
    <t>kötelező összesen:</t>
  </si>
  <si>
    <t>1. félév</t>
  </si>
  <si>
    <t>2. félév</t>
  </si>
  <si>
    <t>3. félév</t>
  </si>
  <si>
    <t>4. félév</t>
  </si>
  <si>
    <t>mindösszesen:</t>
  </si>
  <si>
    <t>kötelezően választható tantárgyak:</t>
  </si>
  <si>
    <t>szabadon választható tantárgyak:</t>
  </si>
  <si>
    <t>értékelés</t>
  </si>
  <si>
    <t>gyj</t>
  </si>
  <si>
    <t>Kötelezően választható: Az intézmény egyedi jellegéből adódó ismeretkörök, modulok</t>
  </si>
  <si>
    <t>modul összesen:</t>
  </si>
  <si>
    <t>Szabadon választható tárgyak</t>
  </si>
  <si>
    <t>típus (ea/szem/gyak)</t>
  </si>
  <si>
    <t>mintatantervi félév</t>
  </si>
  <si>
    <t>tantárgy neve</t>
  </si>
  <si>
    <t>tantárgykód</t>
  </si>
  <si>
    <t>nappali óraszám / hét</t>
  </si>
  <si>
    <t>levelező óraszám /félév</t>
  </si>
  <si>
    <t>előfeltétel</t>
  </si>
  <si>
    <t>koll</t>
  </si>
  <si>
    <t>Gyermekkultúra és esztétika</t>
  </si>
  <si>
    <t>Gyermekfilozófia</t>
  </si>
  <si>
    <t>Kitekintés a nemzetközi gyermekkultúra elméletére és gyakorlatára</t>
  </si>
  <si>
    <t>Kutatásmódszertan I. - A gyermekkultúra kutatásának alapja</t>
  </si>
  <si>
    <t>Kutatásmódszertan II. - Adatelemzés a kutatási gyakorlatban</t>
  </si>
  <si>
    <t>Élményközpontú pedagógiai módszerek a gyermekkultúrában</t>
  </si>
  <si>
    <t>szem</t>
  </si>
  <si>
    <t>Gyermeki világkép a gyermekkultúra tükrében</t>
  </si>
  <si>
    <t>Interkulturális kommunikáció és mediáció</t>
  </si>
  <si>
    <t xml:space="preserve">Digitális kultúra </t>
  </si>
  <si>
    <t>Pályázatírás, projektfejlesztés</t>
  </si>
  <si>
    <t>A gyermekkultúra alapjai</t>
  </si>
  <si>
    <t>Játékkultúra</t>
  </si>
  <si>
    <t>Gyermekek mozgáskultúrája</t>
  </si>
  <si>
    <t>Vizuális kultúra a gyermekkorban</t>
  </si>
  <si>
    <t>Gyermekek irodalmi és könyvkultúrája</t>
  </si>
  <si>
    <t>Zenei kultúra</t>
  </si>
  <si>
    <t>Gyermekkultúra MA szak mindösszesen:</t>
  </si>
  <si>
    <t>Szakmai gyakorlat</t>
  </si>
  <si>
    <t>Szakdolgozat</t>
  </si>
  <si>
    <t>Kutatószeminárium - A legkisebbek gyermekkultúrája</t>
  </si>
  <si>
    <t>Gyermekkultúra közösségben</t>
  </si>
  <si>
    <t>Kisgyermekek rendezvényeinek tervezése, szervezése</t>
  </si>
  <si>
    <t>Jeles napok, ünnepi szokások a kora gyermekkorban</t>
  </si>
  <si>
    <t>Népmesehagyomány és mesepedagógia a kora gyermekkorban</t>
  </si>
  <si>
    <t>Bábozás és dramatikus játék</t>
  </si>
  <si>
    <t>Gyermekmédia kicsiknek</t>
  </si>
  <si>
    <t>A néphagyományok átadásának módszerei a kisiskolás korban</t>
  </si>
  <si>
    <t>Kutatószeminárium - 6-10 éves kor gyermekkultúrája</t>
  </si>
  <si>
    <t>Gyermekkultúra és közösségfejlesztés</t>
  </si>
  <si>
    <t>Gyermekrendezvények tervezése, szervezése</t>
  </si>
  <si>
    <t>Népmesehagyomány és mesepedagógia a kisiskolás korban</t>
  </si>
  <si>
    <t>Báb- és drámajáték</t>
  </si>
  <si>
    <t>Gyermekmédia</t>
  </si>
  <si>
    <t>Kultúrák és gyermekek: A különbözőség értékelése</t>
  </si>
  <si>
    <t>Különleges bánásmódot igénylő gyermekek művészeti nevelése</t>
  </si>
  <si>
    <t>Érzelmi intelligencia fejlesztése</t>
  </si>
  <si>
    <t>Gyermekkultúra projekt</t>
  </si>
  <si>
    <t>Művészetterápia</t>
  </si>
  <si>
    <t>Alternatív zenepedagógia</t>
  </si>
  <si>
    <t>Kutatásmódszertan I. – A gyermekkultúra kutatásának alapjai</t>
  </si>
  <si>
    <t>Gyermekkultúra az első iskolaévekben specializáció</t>
  </si>
  <si>
    <t>Gyermekkultúra iskoláskor előtt specializáció</t>
  </si>
  <si>
    <t>tárgyfelelős</t>
  </si>
  <si>
    <t>Prof. Dr. Boros János</t>
  </si>
  <si>
    <t>Prof. Dr. Szécsi Gábor</t>
  </si>
  <si>
    <t>Dr. habil Klein Ágnes</t>
  </si>
  <si>
    <t>Dr. Fekete Richárd</t>
  </si>
  <si>
    <t>Dr. habil Bús Imre</t>
  </si>
  <si>
    <t>Dr. Varga Tünde</t>
  </si>
  <si>
    <t>Prof. Dr. Nemeskéri Zsolt</t>
  </si>
  <si>
    <t>Dr. habil Györkő Enikő</t>
  </si>
  <si>
    <t>Dr. Agora Zsuzsanna</t>
  </si>
  <si>
    <t>Dr. Tari Eszter</t>
  </si>
  <si>
    <t>Dr. habil Boronkai Dóra</t>
  </si>
  <si>
    <t>Dr. Bíró Violetta</t>
  </si>
  <si>
    <t>Dr. Smuta Attila</t>
  </si>
  <si>
    <t>A gondolkodás története</t>
  </si>
  <si>
    <t>Komplex művészetpedagógia</t>
  </si>
  <si>
    <t>Dr. Balatoni Sándor Attila</t>
  </si>
  <si>
    <t>kötelezően válsztható tantárgyak:</t>
  </si>
  <si>
    <t>Dr. Kocsisné Dr. habil Farkas Claudia</t>
  </si>
  <si>
    <t>22GYK01</t>
  </si>
  <si>
    <t>22GYK02</t>
  </si>
  <si>
    <t>22GYK03</t>
  </si>
  <si>
    <t>22GYK04</t>
  </si>
  <si>
    <t>22GYK05</t>
  </si>
  <si>
    <t>22GYK06</t>
  </si>
  <si>
    <t>22GYK07</t>
  </si>
  <si>
    <t>22GYK08</t>
  </si>
  <si>
    <t>22GYK11</t>
  </si>
  <si>
    <t>22GYK12</t>
  </si>
  <si>
    <t>22GYK13</t>
  </si>
  <si>
    <t>22GYK14</t>
  </si>
  <si>
    <t>22GYK15</t>
  </si>
  <si>
    <t>22GYK16</t>
  </si>
  <si>
    <t>22GYK17</t>
  </si>
  <si>
    <t>22GYK18</t>
  </si>
  <si>
    <t>22GYK19</t>
  </si>
  <si>
    <t>22GYK20</t>
  </si>
  <si>
    <t>nappali óraszám / félév</t>
  </si>
  <si>
    <t>22GYK25</t>
  </si>
  <si>
    <t>22GYK26</t>
  </si>
  <si>
    <t>Kisgyermekek környezetkultúrája</t>
  </si>
  <si>
    <t>22GYK09</t>
  </si>
  <si>
    <t>22GYK29</t>
  </si>
  <si>
    <t>22GYK30</t>
  </si>
  <si>
    <t>22GYK31</t>
  </si>
  <si>
    <t>22GYK32</t>
  </si>
  <si>
    <t>22GYK33</t>
  </si>
  <si>
    <t>22GYK34</t>
  </si>
  <si>
    <t>22GYK35</t>
  </si>
  <si>
    <t>Kisiskolások környezetkultúrája</t>
  </si>
  <si>
    <t>22GYK10</t>
  </si>
  <si>
    <t>22GYK36</t>
  </si>
  <si>
    <t>22GYK21</t>
  </si>
  <si>
    <t>22GYK22</t>
  </si>
  <si>
    <t>22GYK23</t>
  </si>
  <si>
    <t>22GYK24</t>
  </si>
  <si>
    <t>22GYK27</t>
  </si>
  <si>
    <t>22GYK28</t>
  </si>
  <si>
    <t>22GYK37</t>
  </si>
  <si>
    <t>22GYK38</t>
  </si>
  <si>
    <t>22GYK39</t>
  </si>
  <si>
    <t>22GYK40</t>
  </si>
  <si>
    <t>22GYK41</t>
  </si>
  <si>
    <t>22GYK42</t>
  </si>
  <si>
    <t xml:space="preserve">Gyermekkultúra MA szak - mintatanterv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</si>
</sst>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7030A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6"/>
      <color theme="4" tint="-0.24997711111789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20"/>
      <name val="Times New Roman"/>
      <family val="1"/>
      <charset val="238"/>
    </font>
    <font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5" fillId="0" borderId="0" xfId="0" applyFont="1"/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/>
    <xf numFmtId="0" fontId="7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0" fontId="4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/>
    </xf>
    <xf numFmtId="0" fontId="5" fillId="0" borderId="0" xfId="0" applyFont="1" applyFill="1"/>
    <xf numFmtId="0" fontId="4" fillId="0" borderId="2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"/>
  <sheetViews>
    <sheetView tabSelected="1" topLeftCell="A24" zoomScaleNormal="100" zoomScaleSheetLayoutView="100" workbookViewId="0">
      <selection activeCell="K48" sqref="K48"/>
    </sheetView>
  </sheetViews>
  <sheetFormatPr defaultColWidth="9.140625" defaultRowHeight="18.75" x14ac:dyDescent="0.25"/>
  <cols>
    <col min="1" max="1" width="10.28515625" style="8" bestFit="1" customWidth="1"/>
    <col min="2" max="2" width="44.140625" style="8" customWidth="1"/>
    <col min="3" max="3" width="9.85546875" style="9" customWidth="1"/>
    <col min="4" max="4" width="11.140625" style="6" customWidth="1"/>
    <col min="5" max="9" width="8.28515625" style="6" customWidth="1"/>
    <col min="10" max="10" width="32" style="6" customWidth="1"/>
    <col min="11" max="11" width="30.28515625" style="124" bestFit="1" customWidth="1"/>
    <col min="12" max="12" width="29.85546875" style="1" bestFit="1" customWidth="1"/>
    <col min="13" max="16384" width="9.140625" style="1"/>
  </cols>
  <sheetData>
    <row r="1" spans="1:11" ht="18.75" customHeight="1" x14ac:dyDescent="0.25">
      <c r="A1" s="143" t="s">
        <v>135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5.75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8.75" customHeight="1" thickBot="1" x14ac:dyDescent="0.4">
      <c r="A3" s="47"/>
      <c r="B3" s="47"/>
      <c r="C3" s="36"/>
      <c r="D3" s="36"/>
      <c r="E3" s="36"/>
      <c r="F3" s="36"/>
      <c r="G3" s="47"/>
      <c r="H3" s="36"/>
      <c r="I3" s="36"/>
      <c r="J3" s="47"/>
      <c r="K3" s="116"/>
    </row>
    <row r="4" spans="1:11" ht="21" thickBot="1" x14ac:dyDescent="0.3">
      <c r="A4" s="140" t="s">
        <v>8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</row>
    <row r="5" spans="1:11" s="17" customFormat="1" ht="34.5" thickBot="1" x14ac:dyDescent="0.25">
      <c r="A5" s="53" t="s">
        <v>23</v>
      </c>
      <c r="B5" s="54" t="s">
        <v>22</v>
      </c>
      <c r="C5" s="55" t="s">
        <v>21</v>
      </c>
      <c r="D5" s="55" t="s">
        <v>20</v>
      </c>
      <c r="E5" s="55" t="s">
        <v>24</v>
      </c>
      <c r="F5" s="55" t="s">
        <v>25</v>
      </c>
      <c r="G5" s="55" t="s">
        <v>0</v>
      </c>
      <c r="H5" s="55" t="s">
        <v>3</v>
      </c>
      <c r="I5" s="55" t="s">
        <v>15</v>
      </c>
      <c r="J5" s="115" t="s">
        <v>26</v>
      </c>
      <c r="K5" s="56" t="s">
        <v>71</v>
      </c>
    </row>
    <row r="6" spans="1:11" ht="16.5" customHeight="1" thickTop="1" x14ac:dyDescent="0.25">
      <c r="A6" s="52" t="s">
        <v>90</v>
      </c>
      <c r="B6" s="4" t="s">
        <v>85</v>
      </c>
      <c r="C6" s="49">
        <v>1</v>
      </c>
      <c r="D6" s="50" t="s">
        <v>2</v>
      </c>
      <c r="E6" s="49">
        <v>2</v>
      </c>
      <c r="F6" s="49">
        <v>12</v>
      </c>
      <c r="G6" s="49" t="s">
        <v>1</v>
      </c>
      <c r="H6" s="49">
        <v>4</v>
      </c>
      <c r="I6" s="49" t="s">
        <v>27</v>
      </c>
      <c r="J6" s="102"/>
      <c r="K6" s="58" t="s">
        <v>72</v>
      </c>
    </row>
    <row r="7" spans="1:11" ht="16.5" customHeight="1" x14ac:dyDescent="0.25">
      <c r="A7" s="52" t="s">
        <v>91</v>
      </c>
      <c r="B7" s="4" t="s">
        <v>28</v>
      </c>
      <c r="C7" s="49">
        <v>1</v>
      </c>
      <c r="D7" s="50" t="s">
        <v>2</v>
      </c>
      <c r="E7" s="49">
        <v>2</v>
      </c>
      <c r="F7" s="49">
        <v>12</v>
      </c>
      <c r="G7" s="49" t="s">
        <v>1</v>
      </c>
      <c r="H7" s="49">
        <v>4</v>
      </c>
      <c r="I7" s="49" t="s">
        <v>27</v>
      </c>
      <c r="J7" s="102"/>
      <c r="K7" s="58" t="s">
        <v>73</v>
      </c>
    </row>
    <row r="8" spans="1:11" ht="16.5" customHeight="1" x14ac:dyDescent="0.25">
      <c r="A8" s="52" t="s">
        <v>92</v>
      </c>
      <c r="B8" s="4" t="s">
        <v>30</v>
      </c>
      <c r="C8" s="49">
        <v>1</v>
      </c>
      <c r="D8" s="50" t="s">
        <v>2</v>
      </c>
      <c r="E8" s="49">
        <v>2</v>
      </c>
      <c r="F8" s="49">
        <v>12</v>
      </c>
      <c r="G8" s="49" t="s">
        <v>1</v>
      </c>
      <c r="H8" s="49">
        <v>4</v>
      </c>
      <c r="I8" s="49" t="s">
        <v>27</v>
      </c>
      <c r="J8" s="102"/>
      <c r="K8" s="58" t="s">
        <v>74</v>
      </c>
    </row>
    <row r="9" spans="1:11" ht="16.5" customHeight="1" x14ac:dyDescent="0.25">
      <c r="A9" s="52" t="s">
        <v>93</v>
      </c>
      <c r="B9" s="4" t="s">
        <v>31</v>
      </c>
      <c r="C9" s="49">
        <v>1</v>
      </c>
      <c r="D9" s="50" t="s">
        <v>2</v>
      </c>
      <c r="E9" s="49">
        <v>2</v>
      </c>
      <c r="F9" s="49">
        <v>12</v>
      </c>
      <c r="G9" s="49" t="s">
        <v>1</v>
      </c>
      <c r="H9" s="49">
        <v>3</v>
      </c>
      <c r="I9" s="49" t="s">
        <v>27</v>
      </c>
      <c r="J9" s="102"/>
      <c r="K9" s="58" t="s">
        <v>75</v>
      </c>
    </row>
    <row r="10" spans="1:11" ht="16.5" customHeight="1" x14ac:dyDescent="0.25">
      <c r="A10" s="52" t="s">
        <v>94</v>
      </c>
      <c r="B10" s="4" t="s">
        <v>37</v>
      </c>
      <c r="C10" s="49">
        <v>1</v>
      </c>
      <c r="D10" s="49" t="s">
        <v>2</v>
      </c>
      <c r="E10" s="49">
        <v>2</v>
      </c>
      <c r="F10" s="49">
        <v>12</v>
      </c>
      <c r="G10" s="49" t="s">
        <v>1</v>
      </c>
      <c r="H10" s="49">
        <v>3</v>
      </c>
      <c r="I10" s="49" t="s">
        <v>27</v>
      </c>
      <c r="J10" s="102"/>
      <c r="K10" s="58" t="s">
        <v>73</v>
      </c>
    </row>
    <row r="11" spans="1:11" ht="16.5" customHeight="1" x14ac:dyDescent="0.25">
      <c r="A11" s="52" t="s">
        <v>95</v>
      </c>
      <c r="B11" s="4" t="s">
        <v>39</v>
      </c>
      <c r="C11" s="49">
        <v>1</v>
      </c>
      <c r="D11" s="49" t="s">
        <v>2</v>
      </c>
      <c r="E11" s="49">
        <v>2</v>
      </c>
      <c r="F11" s="51">
        <v>12</v>
      </c>
      <c r="G11" s="51" t="s">
        <v>1</v>
      </c>
      <c r="H11" s="51">
        <v>3</v>
      </c>
      <c r="I11" s="49" t="s">
        <v>27</v>
      </c>
      <c r="J11" s="102"/>
      <c r="K11" s="58" t="s">
        <v>76</v>
      </c>
    </row>
    <row r="12" spans="1:11" ht="16.5" customHeight="1" x14ac:dyDescent="0.25">
      <c r="A12" s="52" t="s">
        <v>96</v>
      </c>
      <c r="B12" s="4" t="s">
        <v>86</v>
      </c>
      <c r="C12" s="49">
        <v>1</v>
      </c>
      <c r="D12" s="50" t="s">
        <v>34</v>
      </c>
      <c r="E12" s="49">
        <v>2</v>
      </c>
      <c r="F12" s="49">
        <v>12</v>
      </c>
      <c r="G12" s="49" t="s">
        <v>1</v>
      </c>
      <c r="H12" s="49">
        <v>3</v>
      </c>
      <c r="I12" s="49" t="s">
        <v>16</v>
      </c>
      <c r="J12" s="102"/>
      <c r="K12" s="58" t="s">
        <v>77</v>
      </c>
    </row>
    <row r="13" spans="1:11" ht="16.5" customHeight="1" x14ac:dyDescent="0.25">
      <c r="A13" s="52" t="s">
        <v>97</v>
      </c>
      <c r="B13" s="4" t="s">
        <v>41</v>
      </c>
      <c r="C13" s="49">
        <v>1</v>
      </c>
      <c r="D13" s="50" t="s">
        <v>4</v>
      </c>
      <c r="E13" s="49">
        <v>2</v>
      </c>
      <c r="F13" s="49">
        <v>12</v>
      </c>
      <c r="G13" s="49" t="s">
        <v>1</v>
      </c>
      <c r="H13" s="49">
        <v>3</v>
      </c>
      <c r="I13" s="49" t="s">
        <v>16</v>
      </c>
      <c r="J13" s="102"/>
      <c r="K13" s="58" t="s">
        <v>76</v>
      </c>
    </row>
    <row r="14" spans="1:11" s="15" customFormat="1" ht="15.75" x14ac:dyDescent="0.25">
      <c r="A14" s="37"/>
      <c r="B14" s="12" t="s">
        <v>7</v>
      </c>
      <c r="C14" s="13"/>
      <c r="D14" s="14"/>
      <c r="E14" s="14">
        <f>SUM(E6:E13)</f>
        <v>16</v>
      </c>
      <c r="F14" s="14">
        <v>96</v>
      </c>
      <c r="G14" s="14" t="s">
        <v>1</v>
      </c>
      <c r="H14" s="14">
        <v>27</v>
      </c>
      <c r="I14" s="14"/>
      <c r="J14" s="103"/>
      <c r="K14" s="58"/>
    </row>
    <row r="15" spans="1:11" s="3" customFormat="1" ht="15.75" x14ac:dyDescent="0.25">
      <c r="A15" s="38"/>
      <c r="B15" s="11" t="s">
        <v>13</v>
      </c>
      <c r="C15" s="10"/>
      <c r="D15" s="2"/>
      <c r="E15" s="2">
        <v>60</v>
      </c>
      <c r="F15" s="2">
        <v>16</v>
      </c>
      <c r="G15" s="2" t="s">
        <v>5</v>
      </c>
      <c r="H15" s="2">
        <v>4</v>
      </c>
      <c r="I15" s="5"/>
      <c r="J15" s="104"/>
      <c r="K15" s="119"/>
    </row>
    <row r="16" spans="1:11" s="3" customFormat="1" ht="16.5" thickBot="1" x14ac:dyDescent="0.3">
      <c r="A16" s="39"/>
      <c r="B16" s="40" t="s">
        <v>14</v>
      </c>
      <c r="C16" s="41"/>
      <c r="D16" s="21"/>
      <c r="E16" s="21">
        <v>0</v>
      </c>
      <c r="F16" s="21">
        <v>0</v>
      </c>
      <c r="G16" s="21" t="s">
        <v>6</v>
      </c>
      <c r="H16" s="21">
        <v>0</v>
      </c>
      <c r="I16" s="42"/>
      <c r="J16" s="105"/>
      <c r="K16" s="120"/>
    </row>
    <row r="17" spans="1:11" s="16" customFormat="1" ht="17.25" thickTop="1" thickBot="1" x14ac:dyDescent="0.3">
      <c r="A17" s="46"/>
      <c r="B17" s="43" t="s">
        <v>12</v>
      </c>
      <c r="C17" s="44"/>
      <c r="D17" s="45"/>
      <c r="E17" s="45">
        <f>SUM(E14:E16)</f>
        <v>76</v>
      </c>
      <c r="F17" s="45">
        <f t="shared" ref="F17:H17" si="0">SUM(F14:F16)</f>
        <v>112</v>
      </c>
      <c r="G17" s="45"/>
      <c r="H17" s="45">
        <f t="shared" si="0"/>
        <v>31</v>
      </c>
      <c r="I17" s="45"/>
      <c r="J17" s="106"/>
      <c r="K17" s="118"/>
    </row>
    <row r="18" spans="1:11" s="16" customFormat="1" ht="16.5" thickTop="1" x14ac:dyDescent="0.25">
      <c r="A18" s="18"/>
      <c r="B18" s="19"/>
      <c r="C18" s="18"/>
      <c r="D18" s="20"/>
      <c r="E18" s="20"/>
      <c r="F18" s="20"/>
      <c r="G18" s="20"/>
      <c r="H18" s="20"/>
      <c r="I18" s="20"/>
      <c r="J18" s="20"/>
      <c r="K18" s="26"/>
    </row>
    <row r="19" spans="1:11" s="16" customFormat="1" ht="16.5" thickBot="1" x14ac:dyDescent="0.3">
      <c r="A19" s="18"/>
      <c r="B19" s="19"/>
      <c r="C19" s="18"/>
      <c r="D19" s="20"/>
      <c r="E19" s="20"/>
      <c r="F19" s="20"/>
      <c r="G19" s="20"/>
      <c r="H19" s="20"/>
      <c r="I19" s="20"/>
      <c r="J19" s="20"/>
      <c r="K19" s="26"/>
    </row>
    <row r="20" spans="1:11" s="16" customFormat="1" ht="21" thickBot="1" x14ac:dyDescent="0.3">
      <c r="A20" s="136" t="s">
        <v>9</v>
      </c>
      <c r="B20" s="137"/>
      <c r="C20" s="137"/>
      <c r="D20" s="137"/>
      <c r="E20" s="137"/>
      <c r="F20" s="137"/>
      <c r="G20" s="137"/>
      <c r="H20" s="137"/>
      <c r="I20" s="137"/>
      <c r="J20" s="138"/>
      <c r="K20" s="139"/>
    </row>
    <row r="21" spans="1:11" s="17" customFormat="1" ht="34.5" thickBot="1" x14ac:dyDescent="0.25">
      <c r="A21" s="53" t="s">
        <v>23</v>
      </c>
      <c r="B21" s="54" t="s">
        <v>22</v>
      </c>
      <c r="C21" s="55" t="s">
        <v>21</v>
      </c>
      <c r="D21" s="55" t="s">
        <v>20</v>
      </c>
      <c r="E21" s="55" t="s">
        <v>24</v>
      </c>
      <c r="F21" s="55" t="s">
        <v>25</v>
      </c>
      <c r="G21" s="55" t="s">
        <v>0</v>
      </c>
      <c r="H21" s="55" t="s">
        <v>3</v>
      </c>
      <c r="I21" s="55" t="s">
        <v>15</v>
      </c>
      <c r="J21" s="115" t="s">
        <v>26</v>
      </c>
      <c r="K21" s="56" t="s">
        <v>71</v>
      </c>
    </row>
    <row r="22" spans="1:11" ht="16.5" customHeight="1" thickTop="1" x14ac:dyDescent="0.25">
      <c r="A22" s="52" t="s">
        <v>98</v>
      </c>
      <c r="B22" s="48" t="s">
        <v>29</v>
      </c>
      <c r="C22" s="49">
        <v>2</v>
      </c>
      <c r="D22" s="49" t="s">
        <v>2</v>
      </c>
      <c r="E22" s="49">
        <v>2</v>
      </c>
      <c r="F22" s="49">
        <v>12</v>
      </c>
      <c r="G22" s="49" t="s">
        <v>1</v>
      </c>
      <c r="H22" s="49">
        <v>4</v>
      </c>
      <c r="I22" s="49" t="s">
        <v>27</v>
      </c>
      <c r="J22" s="102"/>
      <c r="K22" s="58" t="s">
        <v>73</v>
      </c>
    </row>
    <row r="23" spans="1:11" ht="31.5" x14ac:dyDescent="0.25">
      <c r="A23" s="52" t="s">
        <v>99</v>
      </c>
      <c r="B23" s="48" t="s">
        <v>32</v>
      </c>
      <c r="C23" s="49">
        <v>2</v>
      </c>
      <c r="D23" s="49" t="s">
        <v>4</v>
      </c>
      <c r="E23" s="49">
        <v>2</v>
      </c>
      <c r="F23" s="49">
        <v>12</v>
      </c>
      <c r="G23" s="49" t="s">
        <v>1</v>
      </c>
      <c r="H23" s="49">
        <v>3</v>
      </c>
      <c r="I23" s="49" t="s">
        <v>16</v>
      </c>
      <c r="J23" s="125" t="s">
        <v>68</v>
      </c>
      <c r="K23" s="58" t="s">
        <v>78</v>
      </c>
    </row>
    <row r="24" spans="1:11" ht="31.5" x14ac:dyDescent="0.25">
      <c r="A24" s="52" t="s">
        <v>100</v>
      </c>
      <c r="B24" s="48" t="s">
        <v>33</v>
      </c>
      <c r="C24" s="49">
        <v>2</v>
      </c>
      <c r="D24" s="50" t="s">
        <v>34</v>
      </c>
      <c r="E24" s="49">
        <v>2</v>
      </c>
      <c r="F24" s="49">
        <v>12</v>
      </c>
      <c r="G24" s="49" t="s">
        <v>1</v>
      </c>
      <c r="H24" s="49">
        <v>3</v>
      </c>
      <c r="I24" s="49" t="s">
        <v>16</v>
      </c>
      <c r="J24" s="102"/>
      <c r="K24" s="58" t="s">
        <v>76</v>
      </c>
    </row>
    <row r="25" spans="1:11" ht="16.5" customHeight="1" x14ac:dyDescent="0.25">
      <c r="A25" s="52" t="s">
        <v>101</v>
      </c>
      <c r="B25" s="48" t="s">
        <v>35</v>
      </c>
      <c r="C25" s="49">
        <v>2</v>
      </c>
      <c r="D25" s="50" t="s">
        <v>34</v>
      </c>
      <c r="E25" s="49">
        <v>2</v>
      </c>
      <c r="F25" s="49">
        <v>12</v>
      </c>
      <c r="G25" s="49" t="s">
        <v>1</v>
      </c>
      <c r="H25" s="49">
        <v>3</v>
      </c>
      <c r="I25" s="49" t="s">
        <v>16</v>
      </c>
      <c r="J25" s="102"/>
      <c r="K25" s="58" t="s">
        <v>79</v>
      </c>
    </row>
    <row r="26" spans="1:11" ht="16.5" customHeight="1" x14ac:dyDescent="0.25">
      <c r="A26" s="52" t="s">
        <v>102</v>
      </c>
      <c r="B26" s="48" t="s">
        <v>36</v>
      </c>
      <c r="C26" s="49">
        <v>2</v>
      </c>
      <c r="D26" s="49" t="s">
        <v>2</v>
      </c>
      <c r="E26" s="49">
        <v>2</v>
      </c>
      <c r="F26" s="49">
        <v>12</v>
      </c>
      <c r="G26" s="49" t="s">
        <v>1</v>
      </c>
      <c r="H26" s="49">
        <v>3</v>
      </c>
      <c r="I26" s="49" t="s">
        <v>27</v>
      </c>
      <c r="J26" s="102"/>
      <c r="K26" s="58" t="s">
        <v>73</v>
      </c>
    </row>
    <row r="27" spans="1:11" ht="20.25" customHeight="1" x14ac:dyDescent="0.25">
      <c r="A27" s="52" t="s">
        <v>103</v>
      </c>
      <c r="B27" s="48" t="s">
        <v>40</v>
      </c>
      <c r="C27" s="49">
        <v>2</v>
      </c>
      <c r="D27" s="49" t="s">
        <v>2</v>
      </c>
      <c r="E27" s="49">
        <v>3</v>
      </c>
      <c r="F27" s="49">
        <v>14</v>
      </c>
      <c r="G27" s="49" t="s">
        <v>1</v>
      </c>
      <c r="H27" s="49">
        <v>4</v>
      </c>
      <c r="I27" s="49" t="s">
        <v>27</v>
      </c>
      <c r="J27" s="125" t="s">
        <v>39</v>
      </c>
      <c r="K27" s="58" t="s">
        <v>76</v>
      </c>
    </row>
    <row r="28" spans="1:11" ht="16.5" customHeight="1" x14ac:dyDescent="0.25">
      <c r="A28" s="52" t="s">
        <v>104</v>
      </c>
      <c r="B28" s="48" t="s">
        <v>42</v>
      </c>
      <c r="C28" s="49">
        <v>2</v>
      </c>
      <c r="D28" s="50" t="s">
        <v>34</v>
      </c>
      <c r="E28" s="49">
        <v>3</v>
      </c>
      <c r="F28" s="49">
        <v>14</v>
      </c>
      <c r="G28" s="49" t="s">
        <v>1</v>
      </c>
      <c r="H28" s="49">
        <v>3</v>
      </c>
      <c r="I28" s="49" t="s">
        <v>16</v>
      </c>
      <c r="J28" s="102"/>
      <c r="K28" s="58" t="s">
        <v>77</v>
      </c>
    </row>
    <row r="29" spans="1:11" s="15" customFormat="1" ht="15.75" x14ac:dyDescent="0.25">
      <c r="A29" s="59"/>
      <c r="B29" s="60" t="s">
        <v>7</v>
      </c>
      <c r="C29" s="61"/>
      <c r="D29" s="62"/>
      <c r="E29" s="62">
        <f>SUM(E22:E28)</f>
        <v>16</v>
      </c>
      <c r="F29" s="62">
        <v>88</v>
      </c>
      <c r="G29" s="62" t="s">
        <v>1</v>
      </c>
      <c r="H29" s="62">
        <v>23</v>
      </c>
      <c r="I29" s="62"/>
      <c r="J29" s="107"/>
      <c r="K29" s="58"/>
    </row>
    <row r="30" spans="1:11" ht="15.75" x14ac:dyDescent="0.25">
      <c r="A30" s="57"/>
      <c r="B30" s="63" t="s">
        <v>13</v>
      </c>
      <c r="C30" s="64"/>
      <c r="D30" s="49"/>
      <c r="E30" s="49">
        <v>30</v>
      </c>
      <c r="F30" s="49">
        <v>12</v>
      </c>
      <c r="G30" s="49" t="s">
        <v>5</v>
      </c>
      <c r="H30" s="49">
        <v>4</v>
      </c>
      <c r="I30" s="49"/>
      <c r="J30" s="102"/>
      <c r="K30" s="58"/>
    </row>
    <row r="31" spans="1:11" ht="16.5" thickBot="1" x14ac:dyDescent="0.3">
      <c r="A31" s="65"/>
      <c r="B31" s="66" t="s">
        <v>14</v>
      </c>
      <c r="C31" s="67"/>
      <c r="D31" s="68"/>
      <c r="E31" s="68">
        <v>0</v>
      </c>
      <c r="F31" s="68">
        <v>0</v>
      </c>
      <c r="G31" s="68" t="s">
        <v>6</v>
      </c>
      <c r="H31" s="68">
        <v>0</v>
      </c>
      <c r="I31" s="68"/>
      <c r="J31" s="108"/>
      <c r="K31" s="117"/>
    </row>
    <row r="32" spans="1:11" ht="17.25" thickTop="1" thickBot="1" x14ac:dyDescent="0.3">
      <c r="A32" s="69"/>
      <c r="B32" s="70" t="s">
        <v>12</v>
      </c>
      <c r="C32" s="71"/>
      <c r="D32" s="72"/>
      <c r="E32" s="72">
        <f>SUM(E29:E31)</f>
        <v>46</v>
      </c>
      <c r="F32" s="72">
        <f t="shared" ref="F32" si="1">SUM(F29:F31)</f>
        <v>100</v>
      </c>
      <c r="G32" s="72"/>
      <c r="H32" s="72">
        <f t="shared" ref="H32" si="2">SUM(H29:H31)</f>
        <v>27</v>
      </c>
      <c r="I32" s="72"/>
      <c r="J32" s="109"/>
      <c r="K32" s="118"/>
    </row>
    <row r="33" spans="1:11" ht="16.5" thickTop="1" x14ac:dyDescent="0.25">
      <c r="D33" s="7"/>
      <c r="E33" s="7"/>
      <c r="F33" s="7"/>
      <c r="G33" s="7"/>
      <c r="H33" s="7"/>
      <c r="I33" s="7"/>
      <c r="J33" s="7"/>
      <c r="K33" s="26"/>
    </row>
    <row r="34" spans="1:11" ht="16.5" thickBot="1" x14ac:dyDescent="0.3">
      <c r="D34" s="7"/>
      <c r="E34" s="7"/>
      <c r="F34" s="7"/>
      <c r="G34" s="7"/>
      <c r="H34" s="7"/>
      <c r="I34" s="7"/>
      <c r="J34" s="7"/>
      <c r="K34" s="26"/>
    </row>
    <row r="35" spans="1:11" ht="21" thickBot="1" x14ac:dyDescent="0.3">
      <c r="A35" s="136" t="s">
        <v>10</v>
      </c>
      <c r="B35" s="137"/>
      <c r="C35" s="137"/>
      <c r="D35" s="137"/>
      <c r="E35" s="137"/>
      <c r="F35" s="137"/>
      <c r="G35" s="137"/>
      <c r="H35" s="137"/>
      <c r="I35" s="137"/>
      <c r="J35" s="138"/>
      <c r="K35" s="139"/>
    </row>
    <row r="36" spans="1:11" ht="34.5" thickBot="1" x14ac:dyDescent="0.3">
      <c r="A36" s="53" t="s">
        <v>23</v>
      </c>
      <c r="B36" s="54" t="s">
        <v>22</v>
      </c>
      <c r="C36" s="55" t="s">
        <v>21</v>
      </c>
      <c r="D36" s="55" t="s">
        <v>20</v>
      </c>
      <c r="E36" s="55" t="s">
        <v>24</v>
      </c>
      <c r="F36" s="55" t="s">
        <v>25</v>
      </c>
      <c r="G36" s="55" t="s">
        <v>0</v>
      </c>
      <c r="H36" s="55" t="s">
        <v>3</v>
      </c>
      <c r="I36" s="55" t="s">
        <v>15</v>
      </c>
      <c r="J36" s="115" t="s">
        <v>26</v>
      </c>
      <c r="K36" s="56" t="s">
        <v>71</v>
      </c>
    </row>
    <row r="37" spans="1:11" ht="16.5" customHeight="1" thickTop="1" x14ac:dyDescent="0.25">
      <c r="A37" s="52" t="s">
        <v>105</v>
      </c>
      <c r="B37" s="48" t="s">
        <v>38</v>
      </c>
      <c r="C37" s="49">
        <v>3</v>
      </c>
      <c r="D37" s="49" t="s">
        <v>34</v>
      </c>
      <c r="E37" s="49">
        <v>2</v>
      </c>
      <c r="F37" s="49">
        <v>12</v>
      </c>
      <c r="G37" s="49" t="s">
        <v>1</v>
      </c>
      <c r="H37" s="49">
        <v>3</v>
      </c>
      <c r="I37" s="49" t="s">
        <v>16</v>
      </c>
      <c r="J37" s="102"/>
      <c r="K37" s="58" t="s">
        <v>78</v>
      </c>
    </row>
    <row r="38" spans="1:11" ht="16.5" customHeight="1" x14ac:dyDescent="0.25">
      <c r="A38" s="52" t="s">
        <v>106</v>
      </c>
      <c r="B38" s="48" t="s">
        <v>43</v>
      </c>
      <c r="C38" s="49">
        <v>3</v>
      </c>
      <c r="D38" s="50" t="s">
        <v>4</v>
      </c>
      <c r="E38" s="49">
        <v>2</v>
      </c>
      <c r="F38" s="49">
        <v>12</v>
      </c>
      <c r="G38" s="49" t="s">
        <v>1</v>
      </c>
      <c r="H38" s="49">
        <v>3</v>
      </c>
      <c r="I38" s="49" t="s">
        <v>16</v>
      </c>
      <c r="J38" s="102"/>
      <c r="K38" s="58" t="s">
        <v>75</v>
      </c>
    </row>
    <row r="39" spans="1:11" ht="16.5" customHeight="1" x14ac:dyDescent="0.25">
      <c r="A39" s="52" t="s">
        <v>107</v>
      </c>
      <c r="B39" s="48" t="s">
        <v>44</v>
      </c>
      <c r="C39" s="49">
        <v>3</v>
      </c>
      <c r="D39" s="49" t="s">
        <v>4</v>
      </c>
      <c r="E39" s="49">
        <v>2</v>
      </c>
      <c r="F39" s="49">
        <v>12</v>
      </c>
      <c r="G39" s="49" t="s">
        <v>1</v>
      </c>
      <c r="H39" s="49">
        <v>3</v>
      </c>
      <c r="I39" s="49" t="s">
        <v>16</v>
      </c>
      <c r="J39" s="102"/>
      <c r="K39" s="58" t="s">
        <v>87</v>
      </c>
    </row>
    <row r="40" spans="1:11" ht="15.75" x14ac:dyDescent="0.25">
      <c r="A40" s="57"/>
      <c r="B40" s="60" t="s">
        <v>7</v>
      </c>
      <c r="C40" s="61"/>
      <c r="D40" s="62"/>
      <c r="E40" s="62">
        <f>SUM(E37:E39)</f>
        <v>6</v>
      </c>
      <c r="F40" s="62">
        <v>36</v>
      </c>
      <c r="G40" s="62" t="s">
        <v>1</v>
      </c>
      <c r="H40" s="62">
        <v>9</v>
      </c>
      <c r="I40" s="62"/>
      <c r="J40" s="107"/>
      <c r="K40" s="58"/>
    </row>
    <row r="41" spans="1:11" ht="15.75" x14ac:dyDescent="0.25">
      <c r="A41" s="57"/>
      <c r="B41" s="63" t="s">
        <v>13</v>
      </c>
      <c r="C41" s="64"/>
      <c r="D41" s="49"/>
      <c r="E41" s="49">
        <v>150</v>
      </c>
      <c r="F41" s="49">
        <v>52</v>
      </c>
      <c r="G41" s="49" t="s">
        <v>5</v>
      </c>
      <c r="H41" s="49">
        <v>14</v>
      </c>
      <c r="I41" s="49"/>
      <c r="J41" s="102"/>
      <c r="K41" s="58"/>
    </row>
    <row r="42" spans="1:11" ht="16.5" thickBot="1" x14ac:dyDescent="0.3">
      <c r="A42" s="65"/>
      <c r="B42" s="66" t="s">
        <v>14</v>
      </c>
      <c r="C42" s="73"/>
      <c r="D42" s="74"/>
      <c r="E42" s="68">
        <v>60</v>
      </c>
      <c r="F42" s="68">
        <v>24</v>
      </c>
      <c r="G42" s="68" t="s">
        <v>6</v>
      </c>
      <c r="H42" s="68">
        <v>6</v>
      </c>
      <c r="I42" s="68"/>
      <c r="J42" s="108"/>
      <c r="K42" s="117"/>
    </row>
    <row r="43" spans="1:11" ht="17.25" thickTop="1" thickBot="1" x14ac:dyDescent="0.3">
      <c r="A43" s="75"/>
      <c r="B43" s="76" t="s">
        <v>12</v>
      </c>
      <c r="C43" s="77"/>
      <c r="D43" s="78"/>
      <c r="E43" s="79">
        <f>SUM(E40:E42)</f>
        <v>216</v>
      </c>
      <c r="F43" s="79">
        <f>SUM(F40:F42)</f>
        <v>112</v>
      </c>
      <c r="G43" s="79"/>
      <c r="H43" s="79">
        <f>SUM(H40:H42)</f>
        <v>29</v>
      </c>
      <c r="I43" s="79"/>
      <c r="J43" s="110"/>
      <c r="K43" s="121"/>
    </row>
    <row r="44" spans="1:11" ht="16.5" thickTop="1" x14ac:dyDescent="0.25">
      <c r="B44" s="19"/>
      <c r="D44" s="7"/>
      <c r="E44" s="7"/>
      <c r="F44" s="7"/>
      <c r="G44" s="7"/>
      <c r="H44" s="7"/>
      <c r="I44" s="7"/>
      <c r="J44" s="7"/>
      <c r="K44" s="26"/>
    </row>
    <row r="45" spans="1:11" ht="16.5" thickBot="1" x14ac:dyDescent="0.3">
      <c r="D45" s="7"/>
      <c r="E45" s="7"/>
      <c r="F45" s="7"/>
      <c r="G45" s="7"/>
      <c r="H45" s="7"/>
      <c r="I45" s="7"/>
      <c r="J45" s="7"/>
      <c r="K45" s="26"/>
    </row>
    <row r="46" spans="1:11" ht="21" thickBot="1" x14ac:dyDescent="0.3">
      <c r="A46" s="136" t="s">
        <v>11</v>
      </c>
      <c r="B46" s="137"/>
      <c r="C46" s="137"/>
      <c r="D46" s="137"/>
      <c r="E46" s="137"/>
      <c r="F46" s="137"/>
      <c r="G46" s="137"/>
      <c r="H46" s="137"/>
      <c r="I46" s="137"/>
      <c r="J46" s="138"/>
      <c r="K46" s="139"/>
    </row>
    <row r="47" spans="1:11" s="93" customFormat="1" ht="34.5" thickBot="1" x14ac:dyDescent="0.3">
      <c r="A47" s="53" t="s">
        <v>23</v>
      </c>
      <c r="B47" s="54" t="s">
        <v>22</v>
      </c>
      <c r="C47" s="55" t="s">
        <v>21</v>
      </c>
      <c r="D47" s="55" t="s">
        <v>20</v>
      </c>
      <c r="E47" s="55" t="s">
        <v>108</v>
      </c>
      <c r="F47" s="55" t="s">
        <v>25</v>
      </c>
      <c r="G47" s="55" t="s">
        <v>0</v>
      </c>
      <c r="H47" s="55" t="s">
        <v>3</v>
      </c>
      <c r="I47" s="55" t="s">
        <v>15</v>
      </c>
      <c r="J47" s="115" t="s">
        <v>26</v>
      </c>
      <c r="K47" s="56" t="s">
        <v>71</v>
      </c>
    </row>
    <row r="48" spans="1:11" ht="16.5" customHeight="1" thickTop="1" x14ac:dyDescent="0.25">
      <c r="A48" s="52" t="s">
        <v>109</v>
      </c>
      <c r="B48" s="48" t="s">
        <v>47</v>
      </c>
      <c r="C48" s="49">
        <v>4</v>
      </c>
      <c r="D48" s="50" t="s">
        <v>4</v>
      </c>
      <c r="E48" s="49">
        <v>0</v>
      </c>
      <c r="F48" s="49">
        <v>0</v>
      </c>
      <c r="G48" s="49" t="s">
        <v>1</v>
      </c>
      <c r="H48" s="49">
        <v>15</v>
      </c>
      <c r="I48" s="49" t="s">
        <v>16</v>
      </c>
      <c r="J48" s="102"/>
      <c r="K48" s="144" t="s">
        <v>73</v>
      </c>
    </row>
    <row r="49" spans="1:11" ht="16.5" customHeight="1" x14ac:dyDescent="0.25">
      <c r="A49" s="52" t="s">
        <v>110</v>
      </c>
      <c r="B49" s="48" t="s">
        <v>46</v>
      </c>
      <c r="C49" s="49">
        <v>4</v>
      </c>
      <c r="D49" s="49" t="s">
        <v>4</v>
      </c>
      <c r="E49" s="49">
        <v>80</v>
      </c>
      <c r="F49" s="49">
        <v>40</v>
      </c>
      <c r="G49" s="49" t="s">
        <v>1</v>
      </c>
      <c r="H49" s="49">
        <v>10</v>
      </c>
      <c r="I49" s="49" t="s">
        <v>16</v>
      </c>
      <c r="J49" s="125" t="s">
        <v>49</v>
      </c>
      <c r="K49" s="58" t="s">
        <v>80</v>
      </c>
    </row>
    <row r="50" spans="1:11" ht="15.75" x14ac:dyDescent="0.25">
      <c r="A50" s="57"/>
      <c r="B50" s="60" t="s">
        <v>7</v>
      </c>
      <c r="C50" s="61"/>
      <c r="D50" s="62"/>
      <c r="E50" s="62">
        <v>80</v>
      </c>
      <c r="F50" s="62">
        <v>40</v>
      </c>
      <c r="G50" s="62" t="s">
        <v>1</v>
      </c>
      <c r="H50" s="62">
        <v>25</v>
      </c>
      <c r="I50" s="62"/>
      <c r="J50" s="107"/>
      <c r="K50" s="58"/>
    </row>
    <row r="51" spans="1:11" ht="15.75" x14ac:dyDescent="0.25">
      <c r="A51" s="57"/>
      <c r="B51" s="63" t="s">
        <v>88</v>
      </c>
      <c r="C51" s="49"/>
      <c r="D51" s="49"/>
      <c r="E51" s="49">
        <v>120</v>
      </c>
      <c r="F51" s="49">
        <v>32</v>
      </c>
      <c r="G51" s="49" t="s">
        <v>5</v>
      </c>
      <c r="H51" s="49">
        <v>8</v>
      </c>
      <c r="I51" s="49"/>
      <c r="J51" s="102"/>
      <c r="K51" s="58"/>
    </row>
    <row r="52" spans="1:11" ht="16.5" thickBot="1" x14ac:dyDescent="0.3">
      <c r="A52" s="65"/>
      <c r="B52" s="66" t="s">
        <v>14</v>
      </c>
      <c r="C52" s="68"/>
      <c r="D52" s="74"/>
      <c r="E52" s="68">
        <v>0</v>
      </c>
      <c r="F52" s="68">
        <v>0</v>
      </c>
      <c r="G52" s="68" t="s">
        <v>6</v>
      </c>
      <c r="H52" s="68">
        <v>0</v>
      </c>
      <c r="I52" s="68"/>
      <c r="J52" s="108"/>
      <c r="K52" s="117"/>
    </row>
    <row r="53" spans="1:11" ht="17.25" thickTop="1" thickBot="1" x14ac:dyDescent="0.3">
      <c r="A53" s="75"/>
      <c r="B53" s="76" t="s">
        <v>12</v>
      </c>
      <c r="C53" s="79"/>
      <c r="D53" s="78"/>
      <c r="E53" s="79">
        <f>SUM(E50:E52)</f>
        <v>200</v>
      </c>
      <c r="F53" s="79">
        <f>SUM(F50:F52)</f>
        <v>72</v>
      </c>
      <c r="G53" s="79"/>
      <c r="H53" s="79">
        <f>SUM(H50:H52)</f>
        <v>33</v>
      </c>
      <c r="I53" s="79"/>
      <c r="J53" s="110"/>
      <c r="K53" s="121"/>
    </row>
    <row r="54" spans="1:11" s="23" customFormat="1" ht="33.75" customHeight="1" thickTop="1" thickBot="1" x14ac:dyDescent="0.35">
      <c r="A54" s="126" t="s">
        <v>45</v>
      </c>
      <c r="B54" s="127"/>
      <c r="C54" s="127"/>
      <c r="D54" s="128"/>
      <c r="E54" s="83">
        <f>E17+E32+E43+E53</f>
        <v>538</v>
      </c>
      <c r="F54" s="83">
        <f>F17+F32+F43+F53</f>
        <v>396</v>
      </c>
      <c r="G54" s="83"/>
      <c r="H54" s="83">
        <f>H17+H32+H43+H53</f>
        <v>120</v>
      </c>
      <c r="I54" s="22"/>
      <c r="J54" s="111"/>
      <c r="K54" s="122"/>
    </row>
    <row r="55" spans="1:11" s="93" customFormat="1" ht="16.5" thickTop="1" x14ac:dyDescent="0.25">
      <c r="A55" s="8"/>
      <c r="B55" s="8"/>
      <c r="C55" s="9"/>
      <c r="D55" s="7"/>
      <c r="E55" s="7"/>
      <c r="F55" s="7"/>
      <c r="G55" s="7"/>
      <c r="H55" s="7"/>
      <c r="I55" s="7"/>
      <c r="J55" s="7"/>
      <c r="K55" s="26"/>
    </row>
    <row r="56" spans="1:11" s="93" customFormat="1" ht="16.5" thickBot="1" x14ac:dyDescent="0.3">
      <c r="A56" s="8"/>
      <c r="B56" s="27"/>
      <c r="C56" s="25"/>
      <c r="D56" s="26"/>
      <c r="E56" s="26"/>
      <c r="F56" s="26"/>
      <c r="G56" s="7"/>
      <c r="H56" s="7"/>
      <c r="I56" s="7"/>
      <c r="J56" s="7"/>
      <c r="K56" s="26"/>
    </row>
    <row r="57" spans="1:11" ht="19.5" thickBot="1" x14ac:dyDescent="0.3">
      <c r="A57" s="129" t="s">
        <v>17</v>
      </c>
      <c r="B57" s="130"/>
      <c r="C57" s="130"/>
      <c r="D57" s="130"/>
      <c r="E57" s="130"/>
      <c r="F57" s="130"/>
      <c r="G57" s="130"/>
      <c r="H57" s="130"/>
      <c r="I57" s="130"/>
      <c r="J57" s="131"/>
      <c r="K57" s="132"/>
    </row>
    <row r="58" spans="1:11" ht="31.15" customHeight="1" thickBot="1" x14ac:dyDescent="0.3">
      <c r="A58" s="133" t="s">
        <v>70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5"/>
    </row>
    <row r="59" spans="1:11" ht="34.5" thickBot="1" x14ac:dyDescent="0.3">
      <c r="A59" s="53" t="s">
        <v>23</v>
      </c>
      <c r="B59" s="54" t="s">
        <v>22</v>
      </c>
      <c r="C59" s="55" t="s">
        <v>21</v>
      </c>
      <c r="D59" s="55" t="s">
        <v>20</v>
      </c>
      <c r="E59" s="55" t="s">
        <v>24</v>
      </c>
      <c r="F59" s="55" t="s">
        <v>25</v>
      </c>
      <c r="G59" s="55" t="s">
        <v>0</v>
      </c>
      <c r="H59" s="55" t="s">
        <v>3</v>
      </c>
      <c r="I59" s="55" t="s">
        <v>15</v>
      </c>
      <c r="J59" s="115" t="s">
        <v>26</v>
      </c>
      <c r="K59" s="56" t="s">
        <v>71</v>
      </c>
    </row>
    <row r="60" spans="1:11" ht="16.5" customHeight="1" thickTop="1" x14ac:dyDescent="0.25">
      <c r="A60" s="49" t="s">
        <v>112</v>
      </c>
      <c r="B60" s="94" t="s">
        <v>111</v>
      </c>
      <c r="C60" s="84">
        <v>1</v>
      </c>
      <c r="D60" s="84" t="s">
        <v>34</v>
      </c>
      <c r="E60" s="84">
        <v>4</v>
      </c>
      <c r="F60" s="84">
        <v>16</v>
      </c>
      <c r="G60" s="84" t="s">
        <v>5</v>
      </c>
      <c r="H60" s="84">
        <v>4</v>
      </c>
      <c r="I60" s="84" t="s">
        <v>16</v>
      </c>
      <c r="J60" s="112"/>
      <c r="K60" s="95" t="s">
        <v>81</v>
      </c>
    </row>
    <row r="61" spans="1:11" ht="31.5" x14ac:dyDescent="0.25">
      <c r="A61" s="49" t="s">
        <v>113</v>
      </c>
      <c r="B61" s="48" t="s">
        <v>51</v>
      </c>
      <c r="C61" s="49">
        <v>2</v>
      </c>
      <c r="D61" s="49" t="s">
        <v>4</v>
      </c>
      <c r="E61" s="49">
        <v>2</v>
      </c>
      <c r="F61" s="49">
        <v>12</v>
      </c>
      <c r="G61" s="49" t="s">
        <v>5</v>
      </c>
      <c r="H61" s="49">
        <v>4</v>
      </c>
      <c r="I61" s="49" t="s">
        <v>16</v>
      </c>
      <c r="J61" s="102"/>
      <c r="K61" s="58" t="s">
        <v>76</v>
      </c>
    </row>
    <row r="62" spans="1:11" ht="31.5" x14ac:dyDescent="0.25">
      <c r="A62" s="49" t="s">
        <v>114</v>
      </c>
      <c r="B62" s="48" t="s">
        <v>48</v>
      </c>
      <c r="C62" s="49">
        <v>3</v>
      </c>
      <c r="D62" s="49" t="s">
        <v>34</v>
      </c>
      <c r="E62" s="49">
        <v>2</v>
      </c>
      <c r="F62" s="49">
        <v>12</v>
      </c>
      <c r="G62" s="49" t="s">
        <v>5</v>
      </c>
      <c r="H62" s="49">
        <v>3</v>
      </c>
      <c r="I62" s="49" t="s">
        <v>16</v>
      </c>
      <c r="J62" s="125" t="s">
        <v>68</v>
      </c>
      <c r="K62" s="58" t="s">
        <v>75</v>
      </c>
    </row>
    <row r="63" spans="1:11" ht="16.5" customHeight="1" x14ac:dyDescent="0.25">
      <c r="A63" s="49" t="s">
        <v>115</v>
      </c>
      <c r="B63" s="91" t="s">
        <v>49</v>
      </c>
      <c r="C63" s="49">
        <v>3</v>
      </c>
      <c r="D63" s="49" t="s">
        <v>4</v>
      </c>
      <c r="E63" s="49">
        <v>4</v>
      </c>
      <c r="F63" s="49">
        <v>16</v>
      </c>
      <c r="G63" s="49" t="s">
        <v>5</v>
      </c>
      <c r="H63" s="49">
        <v>3</v>
      </c>
      <c r="I63" s="49" t="s">
        <v>16</v>
      </c>
      <c r="J63" s="102"/>
      <c r="K63" s="58" t="s">
        <v>80</v>
      </c>
    </row>
    <row r="64" spans="1:11" ht="31.5" x14ac:dyDescent="0.25">
      <c r="A64" s="49" t="s">
        <v>116</v>
      </c>
      <c r="B64" s="48" t="s">
        <v>50</v>
      </c>
      <c r="C64" s="49">
        <v>3</v>
      </c>
      <c r="D64" s="50" t="s">
        <v>4</v>
      </c>
      <c r="E64" s="49">
        <v>2</v>
      </c>
      <c r="F64" s="49">
        <v>12</v>
      </c>
      <c r="G64" s="49" t="s">
        <v>5</v>
      </c>
      <c r="H64" s="49">
        <v>4</v>
      </c>
      <c r="I64" s="49" t="s">
        <v>16</v>
      </c>
      <c r="J64" s="102"/>
      <c r="K64" s="58" t="s">
        <v>82</v>
      </c>
    </row>
    <row r="65" spans="1:11" ht="31.5" x14ac:dyDescent="0.25">
      <c r="A65" s="49" t="s">
        <v>117</v>
      </c>
      <c r="B65" s="48" t="s">
        <v>52</v>
      </c>
      <c r="C65" s="49">
        <v>3</v>
      </c>
      <c r="D65" s="50" t="s">
        <v>4</v>
      </c>
      <c r="E65" s="49">
        <v>2</v>
      </c>
      <c r="F65" s="49">
        <v>12</v>
      </c>
      <c r="G65" s="49" t="s">
        <v>5</v>
      </c>
      <c r="H65" s="49">
        <v>4</v>
      </c>
      <c r="I65" s="49" t="s">
        <v>16</v>
      </c>
      <c r="J65" s="102"/>
      <c r="K65" s="58" t="s">
        <v>74</v>
      </c>
    </row>
    <row r="66" spans="1:11" ht="16.5" customHeight="1" x14ac:dyDescent="0.25">
      <c r="A66" s="49" t="s">
        <v>118</v>
      </c>
      <c r="B66" s="48" t="s">
        <v>53</v>
      </c>
      <c r="C66" s="49">
        <v>4</v>
      </c>
      <c r="D66" s="50" t="s">
        <v>4</v>
      </c>
      <c r="E66" s="49">
        <v>4</v>
      </c>
      <c r="F66" s="49">
        <v>16</v>
      </c>
      <c r="G66" s="49" t="s">
        <v>5</v>
      </c>
      <c r="H66" s="49">
        <v>4</v>
      </c>
      <c r="I66" s="49" t="s">
        <v>16</v>
      </c>
      <c r="J66" s="102"/>
      <c r="K66" s="58" t="s">
        <v>77</v>
      </c>
    </row>
    <row r="67" spans="1:11" ht="16.5" customHeight="1" x14ac:dyDescent="0.25">
      <c r="A67" s="49" t="s">
        <v>119</v>
      </c>
      <c r="B67" s="48" t="s">
        <v>54</v>
      </c>
      <c r="C67" s="49">
        <v>4</v>
      </c>
      <c r="D67" s="50" t="s">
        <v>34</v>
      </c>
      <c r="E67" s="49">
        <v>4</v>
      </c>
      <c r="F67" s="49">
        <v>16</v>
      </c>
      <c r="G67" s="49" t="s">
        <v>5</v>
      </c>
      <c r="H67" s="49">
        <v>4</v>
      </c>
      <c r="I67" s="49" t="s">
        <v>16</v>
      </c>
      <c r="J67" s="102"/>
      <c r="K67" s="58" t="s">
        <v>82</v>
      </c>
    </row>
    <row r="68" spans="1:11" ht="15.75" x14ac:dyDescent="0.25">
      <c r="A68" s="81"/>
      <c r="B68" s="48"/>
      <c r="C68" s="49"/>
      <c r="D68" s="50"/>
      <c r="E68" s="49"/>
      <c r="F68" s="49"/>
      <c r="G68" s="49"/>
      <c r="H68" s="49"/>
      <c r="I68" s="49"/>
      <c r="J68" s="102"/>
      <c r="K68" s="58"/>
    </row>
    <row r="69" spans="1:11" ht="15.75" x14ac:dyDescent="0.25">
      <c r="A69" s="81"/>
      <c r="B69" s="48"/>
      <c r="C69" s="49"/>
      <c r="D69" s="49"/>
      <c r="E69" s="49"/>
      <c r="F69" s="49"/>
      <c r="G69" s="49"/>
      <c r="H69" s="49"/>
      <c r="I69" s="49"/>
      <c r="J69" s="102"/>
      <c r="K69" s="58"/>
    </row>
    <row r="70" spans="1:11" ht="16.5" thickBot="1" x14ac:dyDescent="0.3">
      <c r="A70" s="96"/>
      <c r="B70" s="97" t="s">
        <v>18</v>
      </c>
      <c r="C70" s="98"/>
      <c r="D70" s="99"/>
      <c r="E70" s="100">
        <f>SUM(E60:E69)</f>
        <v>24</v>
      </c>
      <c r="F70" s="100">
        <f>SUM(F60:F69)</f>
        <v>112</v>
      </c>
      <c r="G70" s="100"/>
      <c r="H70" s="100">
        <f>SUM(H60:H69)</f>
        <v>30</v>
      </c>
      <c r="I70" s="100"/>
      <c r="J70" s="113"/>
      <c r="K70" s="123"/>
    </row>
    <row r="71" spans="1:11" ht="15.75" x14ac:dyDescent="0.25">
      <c r="B71" s="28"/>
      <c r="D71" s="7"/>
      <c r="E71" s="7"/>
      <c r="F71" s="7"/>
      <c r="G71" s="7"/>
      <c r="H71" s="7"/>
      <c r="I71" s="7"/>
      <c r="J71" s="7"/>
      <c r="K71" s="34"/>
    </row>
    <row r="72" spans="1:11" s="3" customFormat="1" ht="16.5" thickBot="1" x14ac:dyDescent="0.3">
      <c r="A72" s="8"/>
      <c r="B72" s="8"/>
      <c r="C72" s="9"/>
      <c r="D72" s="7"/>
      <c r="E72" s="7"/>
      <c r="F72" s="7"/>
      <c r="G72" s="7"/>
      <c r="H72" s="7"/>
      <c r="I72" s="7"/>
      <c r="J72" s="7"/>
      <c r="K72" s="26"/>
    </row>
    <row r="73" spans="1:11" ht="31.15" customHeight="1" thickBot="1" x14ac:dyDescent="0.3">
      <c r="A73" s="133" t="s">
        <v>69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5"/>
    </row>
    <row r="74" spans="1:11" ht="34.5" thickBot="1" x14ac:dyDescent="0.3">
      <c r="A74" s="53" t="s">
        <v>23</v>
      </c>
      <c r="B74" s="54" t="s">
        <v>22</v>
      </c>
      <c r="C74" s="55" t="s">
        <v>21</v>
      </c>
      <c r="D74" s="55" t="s">
        <v>20</v>
      </c>
      <c r="E74" s="55" t="s">
        <v>24</v>
      </c>
      <c r="F74" s="55" t="s">
        <v>25</v>
      </c>
      <c r="G74" s="101" t="s">
        <v>0</v>
      </c>
      <c r="H74" s="55" t="s">
        <v>3</v>
      </c>
      <c r="I74" s="55" t="s">
        <v>15</v>
      </c>
      <c r="J74" s="115" t="s">
        <v>26</v>
      </c>
      <c r="K74" s="56" t="s">
        <v>71</v>
      </c>
    </row>
    <row r="75" spans="1:11" ht="16.5" customHeight="1" thickTop="1" x14ac:dyDescent="0.25">
      <c r="A75" s="52" t="s">
        <v>121</v>
      </c>
      <c r="B75" s="48" t="s">
        <v>120</v>
      </c>
      <c r="C75" s="49">
        <v>1</v>
      </c>
      <c r="D75" s="92" t="s">
        <v>34</v>
      </c>
      <c r="E75" s="50">
        <v>60</v>
      </c>
      <c r="F75" s="49">
        <v>16</v>
      </c>
      <c r="G75" s="50" t="s">
        <v>5</v>
      </c>
      <c r="H75" s="49">
        <v>4</v>
      </c>
      <c r="I75" s="49" t="s">
        <v>16</v>
      </c>
      <c r="J75" s="102"/>
      <c r="K75" s="58" t="s">
        <v>81</v>
      </c>
    </row>
    <row r="76" spans="1:11" ht="31.5" x14ac:dyDescent="0.25">
      <c r="A76" s="52" t="s">
        <v>122</v>
      </c>
      <c r="B76" s="48" t="s">
        <v>55</v>
      </c>
      <c r="C76" s="49">
        <v>2</v>
      </c>
      <c r="D76" s="50" t="s">
        <v>4</v>
      </c>
      <c r="E76" s="49">
        <v>30</v>
      </c>
      <c r="F76" s="49">
        <v>12</v>
      </c>
      <c r="G76" s="49" t="s">
        <v>5</v>
      </c>
      <c r="H76" s="49">
        <v>4</v>
      </c>
      <c r="I76" s="49" t="s">
        <v>16</v>
      </c>
      <c r="J76" s="102"/>
      <c r="K76" s="58" t="s">
        <v>76</v>
      </c>
    </row>
    <row r="77" spans="1:11" ht="31.5" x14ac:dyDescent="0.25">
      <c r="A77" s="52" t="s">
        <v>123</v>
      </c>
      <c r="B77" s="48" t="s">
        <v>56</v>
      </c>
      <c r="C77" s="49">
        <v>3</v>
      </c>
      <c r="D77" s="50" t="s">
        <v>34</v>
      </c>
      <c r="E77" s="49">
        <v>30</v>
      </c>
      <c r="F77" s="49">
        <v>12</v>
      </c>
      <c r="G77" s="49" t="s">
        <v>5</v>
      </c>
      <c r="H77" s="49">
        <v>3</v>
      </c>
      <c r="I77" s="49" t="s">
        <v>16</v>
      </c>
      <c r="J77" s="125" t="s">
        <v>68</v>
      </c>
      <c r="K77" s="58" t="s">
        <v>75</v>
      </c>
    </row>
    <row r="78" spans="1:11" ht="16.5" customHeight="1" x14ac:dyDescent="0.25">
      <c r="A78" s="52" t="s">
        <v>124</v>
      </c>
      <c r="B78" s="48" t="s">
        <v>57</v>
      </c>
      <c r="C78" s="49">
        <v>3</v>
      </c>
      <c r="D78" s="49" t="s">
        <v>4</v>
      </c>
      <c r="E78" s="49">
        <v>60</v>
      </c>
      <c r="F78" s="49">
        <v>16</v>
      </c>
      <c r="G78" s="49" t="s">
        <v>5</v>
      </c>
      <c r="H78" s="49">
        <v>3</v>
      </c>
      <c r="I78" s="49" t="s">
        <v>16</v>
      </c>
      <c r="J78" s="102"/>
      <c r="K78" s="58" t="s">
        <v>80</v>
      </c>
    </row>
    <row r="79" spans="1:11" ht="16.5" customHeight="1" x14ac:dyDescent="0.25">
      <c r="A79" s="52" t="s">
        <v>125</v>
      </c>
      <c r="B79" s="48" t="s">
        <v>58</v>
      </c>
      <c r="C79" s="49">
        <v>3</v>
      </c>
      <c r="D79" s="50" t="s">
        <v>4</v>
      </c>
      <c r="E79" s="49">
        <v>30</v>
      </c>
      <c r="F79" s="49">
        <v>12</v>
      </c>
      <c r="G79" s="49" t="s">
        <v>5</v>
      </c>
      <c r="H79" s="49">
        <v>4</v>
      </c>
      <c r="I79" s="49" t="s">
        <v>16</v>
      </c>
      <c r="J79" s="102"/>
      <c r="K79" s="58" t="s">
        <v>82</v>
      </c>
    </row>
    <row r="80" spans="1:11" ht="31.5" x14ac:dyDescent="0.25">
      <c r="A80" s="52" t="s">
        <v>126</v>
      </c>
      <c r="B80" s="48" t="s">
        <v>59</v>
      </c>
      <c r="C80" s="49">
        <v>3</v>
      </c>
      <c r="D80" s="50" t="s">
        <v>4</v>
      </c>
      <c r="E80" s="49">
        <v>30</v>
      </c>
      <c r="F80" s="49">
        <v>12</v>
      </c>
      <c r="G80" s="49" t="s">
        <v>5</v>
      </c>
      <c r="H80" s="49">
        <v>4</v>
      </c>
      <c r="I80" s="49" t="s">
        <v>16</v>
      </c>
      <c r="J80" s="102"/>
      <c r="K80" s="58" t="s">
        <v>74</v>
      </c>
    </row>
    <row r="81" spans="1:11" ht="16.5" customHeight="1" x14ac:dyDescent="0.25">
      <c r="A81" s="52" t="s">
        <v>127</v>
      </c>
      <c r="B81" s="48" t="s">
        <v>60</v>
      </c>
      <c r="C81" s="49">
        <v>4</v>
      </c>
      <c r="D81" s="50" t="s">
        <v>4</v>
      </c>
      <c r="E81" s="49">
        <v>60</v>
      </c>
      <c r="F81" s="49">
        <v>16</v>
      </c>
      <c r="G81" s="49" t="s">
        <v>5</v>
      </c>
      <c r="H81" s="49">
        <v>4</v>
      </c>
      <c r="I81" s="49" t="s">
        <v>16</v>
      </c>
      <c r="J81" s="102"/>
      <c r="K81" s="58" t="s">
        <v>77</v>
      </c>
    </row>
    <row r="82" spans="1:11" ht="16.5" customHeight="1" x14ac:dyDescent="0.25">
      <c r="A82" s="52" t="s">
        <v>128</v>
      </c>
      <c r="B82" s="48" t="s">
        <v>61</v>
      </c>
      <c r="C82" s="49">
        <v>4</v>
      </c>
      <c r="D82" s="50" t="s">
        <v>34</v>
      </c>
      <c r="E82" s="49">
        <v>60</v>
      </c>
      <c r="F82" s="49">
        <v>16</v>
      </c>
      <c r="G82" s="49" t="s">
        <v>5</v>
      </c>
      <c r="H82" s="49">
        <v>4</v>
      </c>
      <c r="I82" s="49" t="s">
        <v>16</v>
      </c>
      <c r="J82" s="102"/>
      <c r="K82" s="58" t="s">
        <v>82</v>
      </c>
    </row>
    <row r="83" spans="1:11" ht="15.75" x14ac:dyDescent="0.25">
      <c r="A83" s="52"/>
      <c r="B83" s="48"/>
      <c r="C83" s="49"/>
      <c r="D83" s="50"/>
      <c r="E83" s="49"/>
      <c r="F83" s="49"/>
      <c r="G83" s="49"/>
      <c r="H83" s="49"/>
      <c r="I83" s="49"/>
      <c r="J83" s="102"/>
      <c r="K83" s="58"/>
    </row>
    <row r="84" spans="1:11" ht="15.75" x14ac:dyDescent="0.25">
      <c r="A84" s="52"/>
      <c r="B84" s="48"/>
      <c r="C84" s="49"/>
      <c r="D84" s="50"/>
      <c r="E84" s="49"/>
      <c r="F84" s="49"/>
      <c r="G84" s="49"/>
      <c r="H84" s="49"/>
      <c r="I84" s="49"/>
      <c r="J84" s="102"/>
      <c r="K84" s="58"/>
    </row>
    <row r="85" spans="1:11" ht="16.5" thickBot="1" x14ac:dyDescent="0.3">
      <c r="A85" s="65"/>
      <c r="B85" s="80" t="s">
        <v>18</v>
      </c>
      <c r="C85" s="67"/>
      <c r="D85" s="68"/>
      <c r="E85" s="74">
        <f>SUM(E75:E84)</f>
        <v>360</v>
      </c>
      <c r="F85" s="74">
        <f>SUM(F72:F84)</f>
        <v>112</v>
      </c>
      <c r="G85" s="74"/>
      <c r="H85" s="74">
        <f>SUM(H75:H84)</f>
        <v>30</v>
      </c>
      <c r="I85" s="74"/>
      <c r="J85" s="114"/>
      <c r="K85" s="117"/>
    </row>
    <row r="86" spans="1:11" ht="16.5" thickTop="1" x14ac:dyDescent="0.25">
      <c r="A86" s="87"/>
      <c r="B86" s="88"/>
      <c r="C86" s="89"/>
      <c r="D86" s="26"/>
      <c r="E86" s="90"/>
      <c r="F86" s="90"/>
      <c r="G86" s="90"/>
      <c r="H86" s="90"/>
      <c r="I86" s="90"/>
      <c r="J86" s="90"/>
      <c r="K86" s="26"/>
    </row>
    <row r="87" spans="1:11" ht="15.75" x14ac:dyDescent="0.25">
      <c r="B87" s="28"/>
      <c r="D87" s="7"/>
      <c r="E87" s="7"/>
      <c r="F87" s="7"/>
      <c r="G87" s="7"/>
      <c r="H87" s="7"/>
      <c r="I87" s="7"/>
      <c r="J87" s="7"/>
      <c r="K87" s="34"/>
    </row>
    <row r="88" spans="1:11" s="93" customFormat="1" ht="16.5" thickBot="1" x14ac:dyDescent="0.3">
      <c r="A88" s="8"/>
      <c r="B88" s="8"/>
      <c r="C88" s="9"/>
      <c r="D88" s="7"/>
      <c r="E88" s="7"/>
      <c r="F88" s="7"/>
      <c r="G88" s="7"/>
      <c r="H88" s="7"/>
      <c r="I88" s="7"/>
      <c r="J88" s="7"/>
      <c r="K88" s="26"/>
    </row>
    <row r="89" spans="1:11" ht="19.5" thickBot="1" x14ac:dyDescent="0.3">
      <c r="A89" s="129" t="s">
        <v>19</v>
      </c>
      <c r="B89" s="130"/>
      <c r="C89" s="130"/>
      <c r="D89" s="130"/>
      <c r="E89" s="130"/>
      <c r="F89" s="130"/>
      <c r="G89" s="130"/>
      <c r="H89" s="130"/>
      <c r="I89" s="130"/>
      <c r="J89" s="131"/>
      <c r="K89" s="132"/>
    </row>
    <row r="90" spans="1:11" ht="34.5" thickBot="1" x14ac:dyDescent="0.3">
      <c r="A90" s="53" t="s">
        <v>23</v>
      </c>
      <c r="B90" s="54" t="s">
        <v>22</v>
      </c>
      <c r="C90" s="55" t="s">
        <v>21</v>
      </c>
      <c r="D90" s="55" t="s">
        <v>20</v>
      </c>
      <c r="E90" s="55" t="s">
        <v>24</v>
      </c>
      <c r="F90" s="55" t="s">
        <v>25</v>
      </c>
      <c r="G90" s="55" t="s">
        <v>0</v>
      </c>
      <c r="H90" s="55" t="s">
        <v>3</v>
      </c>
      <c r="I90" s="55" t="s">
        <v>15</v>
      </c>
      <c r="J90" s="115" t="s">
        <v>26</v>
      </c>
      <c r="K90" s="56" t="s">
        <v>71</v>
      </c>
    </row>
    <row r="91" spans="1:11" ht="32.25" thickTop="1" x14ac:dyDescent="0.25">
      <c r="A91" s="52" t="s">
        <v>129</v>
      </c>
      <c r="B91" s="48" t="s">
        <v>62</v>
      </c>
      <c r="C91" s="49">
        <v>3</v>
      </c>
      <c r="D91" s="49" t="s">
        <v>34</v>
      </c>
      <c r="E91" s="49">
        <v>2</v>
      </c>
      <c r="F91" s="49">
        <v>12</v>
      </c>
      <c r="G91" s="49" t="s">
        <v>6</v>
      </c>
      <c r="H91" s="49">
        <v>3</v>
      </c>
      <c r="I91" s="49" t="s">
        <v>16</v>
      </c>
      <c r="J91" s="102"/>
      <c r="K91" s="58" t="s">
        <v>74</v>
      </c>
    </row>
    <row r="92" spans="1:11" ht="31.5" x14ac:dyDescent="0.25">
      <c r="A92" s="52" t="s">
        <v>130</v>
      </c>
      <c r="B92" s="48" t="s">
        <v>63</v>
      </c>
      <c r="C92" s="49">
        <v>3</v>
      </c>
      <c r="D92" s="50" t="s">
        <v>4</v>
      </c>
      <c r="E92" s="49">
        <v>2</v>
      </c>
      <c r="F92" s="49">
        <v>12</v>
      </c>
      <c r="G92" s="49" t="s">
        <v>6</v>
      </c>
      <c r="H92" s="49">
        <v>3</v>
      </c>
      <c r="I92" s="49" t="s">
        <v>16</v>
      </c>
      <c r="J92" s="102"/>
      <c r="K92" s="58" t="s">
        <v>83</v>
      </c>
    </row>
    <row r="93" spans="1:11" ht="16.5" customHeight="1" x14ac:dyDescent="0.25">
      <c r="A93" s="52" t="s">
        <v>131</v>
      </c>
      <c r="B93" s="48" t="s">
        <v>64</v>
      </c>
      <c r="C93" s="49">
        <v>3</v>
      </c>
      <c r="D93" s="50" t="s">
        <v>34</v>
      </c>
      <c r="E93" s="49">
        <v>2</v>
      </c>
      <c r="F93" s="49">
        <v>12</v>
      </c>
      <c r="G93" s="49" t="s">
        <v>6</v>
      </c>
      <c r="H93" s="49">
        <v>3</v>
      </c>
      <c r="I93" s="49" t="s">
        <v>16</v>
      </c>
      <c r="J93" s="102"/>
      <c r="K93" s="58" t="s">
        <v>79</v>
      </c>
    </row>
    <row r="94" spans="1:11" ht="31.5" x14ac:dyDescent="0.25">
      <c r="A94" s="52" t="s">
        <v>132</v>
      </c>
      <c r="B94" s="48" t="s">
        <v>65</v>
      </c>
      <c r="C94" s="49">
        <v>3</v>
      </c>
      <c r="D94" s="49" t="s">
        <v>4</v>
      </c>
      <c r="E94" s="49">
        <v>2</v>
      </c>
      <c r="F94" s="49">
        <v>12</v>
      </c>
      <c r="G94" s="49" t="s">
        <v>6</v>
      </c>
      <c r="H94" s="49">
        <v>3</v>
      </c>
      <c r="I94" s="49" t="s">
        <v>16</v>
      </c>
      <c r="J94" s="102"/>
      <c r="K94" s="58" t="s">
        <v>89</v>
      </c>
    </row>
    <row r="95" spans="1:11" ht="16.5" customHeight="1" x14ac:dyDescent="0.25">
      <c r="A95" s="52" t="s">
        <v>133</v>
      </c>
      <c r="B95" s="48" t="s">
        <v>66</v>
      </c>
      <c r="C95" s="49">
        <v>3</v>
      </c>
      <c r="D95" s="50" t="s">
        <v>4</v>
      </c>
      <c r="E95" s="49">
        <v>2</v>
      </c>
      <c r="F95" s="49">
        <v>12</v>
      </c>
      <c r="G95" s="49" t="s">
        <v>6</v>
      </c>
      <c r="H95" s="49">
        <v>3</v>
      </c>
      <c r="I95" s="49" t="s">
        <v>16</v>
      </c>
      <c r="J95" s="102"/>
      <c r="K95" s="58" t="s">
        <v>83</v>
      </c>
    </row>
    <row r="96" spans="1:11" ht="16.5" customHeight="1" x14ac:dyDescent="0.25">
      <c r="A96" s="52" t="s">
        <v>134</v>
      </c>
      <c r="B96" s="48" t="s">
        <v>67</v>
      </c>
      <c r="C96" s="49">
        <v>3</v>
      </c>
      <c r="D96" s="49" t="s">
        <v>4</v>
      </c>
      <c r="E96" s="49">
        <v>2</v>
      </c>
      <c r="F96" s="49">
        <v>12</v>
      </c>
      <c r="G96" s="49" t="s">
        <v>6</v>
      </c>
      <c r="H96" s="49">
        <v>3</v>
      </c>
      <c r="I96" s="49" t="s">
        <v>16</v>
      </c>
      <c r="J96" s="102"/>
      <c r="K96" s="58" t="s">
        <v>84</v>
      </c>
    </row>
    <row r="97" spans="1:11" ht="15.75" x14ac:dyDescent="0.25">
      <c r="A97" s="86"/>
      <c r="B97" s="85"/>
      <c r="C97" s="84"/>
      <c r="D97" s="50"/>
      <c r="E97" s="84"/>
      <c r="F97" s="84"/>
      <c r="G97" s="84"/>
      <c r="H97" s="84"/>
      <c r="I97" s="84"/>
      <c r="J97" s="112"/>
      <c r="K97" s="95"/>
    </row>
    <row r="98" spans="1:11" ht="16.5" thickBot="1" x14ac:dyDescent="0.3">
      <c r="A98" s="82"/>
      <c r="B98" s="80" t="s">
        <v>18</v>
      </c>
      <c r="C98" s="74"/>
      <c r="D98" s="79"/>
      <c r="E98" s="74">
        <f>SUM(E91:E97)</f>
        <v>12</v>
      </c>
      <c r="F98" s="74">
        <v>24</v>
      </c>
      <c r="G98" s="74"/>
      <c r="H98" s="74">
        <v>6</v>
      </c>
      <c r="I98" s="74"/>
      <c r="J98" s="114"/>
      <c r="K98" s="117"/>
    </row>
    <row r="99" spans="1:11" ht="16.5" thickTop="1" x14ac:dyDescent="0.25">
      <c r="D99" s="7"/>
      <c r="E99" s="7"/>
      <c r="F99" s="7"/>
      <c r="G99" s="7"/>
      <c r="H99" s="7"/>
      <c r="I99" s="7"/>
      <c r="J99" s="7"/>
      <c r="K99" s="26"/>
    </row>
    <row r="100" spans="1:11" ht="15.75" x14ac:dyDescent="0.25">
      <c r="D100" s="7"/>
      <c r="E100" s="7"/>
      <c r="F100" s="7"/>
      <c r="G100" s="7"/>
      <c r="H100" s="7"/>
      <c r="I100" s="7"/>
      <c r="J100" s="7"/>
      <c r="K100" s="26"/>
    </row>
    <row r="101" spans="1:11" ht="15.75" x14ac:dyDescent="0.25">
      <c r="D101" s="7"/>
      <c r="E101" s="7"/>
      <c r="F101" s="7"/>
      <c r="G101" s="7"/>
      <c r="H101" s="7"/>
      <c r="I101" s="7"/>
      <c r="J101" s="7"/>
      <c r="K101" s="26"/>
    </row>
    <row r="102" spans="1:11" ht="15.75" x14ac:dyDescent="0.25">
      <c r="D102" s="7"/>
      <c r="E102" s="7"/>
      <c r="F102" s="7"/>
      <c r="G102" s="7"/>
      <c r="H102" s="7"/>
      <c r="I102" s="7"/>
      <c r="J102" s="7"/>
      <c r="K102" s="26"/>
    </row>
    <row r="103" spans="1:11" ht="15.75" x14ac:dyDescent="0.25">
      <c r="A103" s="24"/>
      <c r="B103" s="27"/>
      <c r="C103" s="25"/>
      <c r="D103" s="26"/>
      <c r="E103" s="26"/>
      <c r="F103" s="26"/>
      <c r="G103" s="7"/>
      <c r="H103" s="7"/>
      <c r="I103" s="7"/>
      <c r="J103" s="7"/>
      <c r="K103" s="26"/>
    </row>
    <row r="104" spans="1:11" ht="15.75" x14ac:dyDescent="0.25">
      <c r="A104" s="24"/>
      <c r="B104" s="27"/>
      <c r="C104" s="25"/>
      <c r="D104" s="26"/>
      <c r="E104" s="26"/>
      <c r="F104" s="26"/>
      <c r="G104" s="7"/>
      <c r="H104" s="7"/>
      <c r="I104" s="7"/>
      <c r="J104" s="7"/>
      <c r="K104" s="26"/>
    </row>
    <row r="105" spans="1:11" ht="15.75" x14ac:dyDescent="0.25">
      <c r="A105" s="24"/>
      <c r="B105" s="29"/>
      <c r="C105" s="30"/>
      <c r="D105" s="31"/>
      <c r="E105" s="31"/>
      <c r="F105" s="31"/>
      <c r="G105" s="31"/>
      <c r="H105" s="31"/>
      <c r="I105" s="31"/>
      <c r="J105" s="31"/>
      <c r="K105" s="26"/>
    </row>
    <row r="106" spans="1:11" ht="15.75" x14ac:dyDescent="0.25">
      <c r="A106" s="24"/>
      <c r="B106" s="32"/>
      <c r="C106" s="33"/>
      <c r="D106" s="34"/>
      <c r="E106" s="34"/>
      <c r="F106" s="34"/>
      <c r="G106" s="34"/>
      <c r="H106" s="34"/>
      <c r="I106" s="34"/>
      <c r="J106" s="34"/>
      <c r="K106" s="34"/>
    </row>
    <row r="107" spans="1:11" ht="15.75" x14ac:dyDescent="0.25">
      <c r="A107" s="24"/>
      <c r="B107" s="27"/>
      <c r="C107" s="25"/>
      <c r="D107" s="26"/>
      <c r="E107" s="26"/>
      <c r="F107" s="26"/>
      <c r="G107" s="7"/>
      <c r="H107" s="7"/>
      <c r="I107" s="7"/>
      <c r="J107" s="7"/>
      <c r="K107" s="26"/>
    </row>
    <row r="108" spans="1:11" ht="15.75" x14ac:dyDescent="0.25">
      <c r="A108" s="24"/>
      <c r="B108" s="27"/>
      <c r="C108" s="25"/>
      <c r="D108" s="26"/>
      <c r="E108" s="26"/>
      <c r="F108" s="26"/>
      <c r="G108" s="7"/>
      <c r="H108" s="7"/>
      <c r="I108" s="7"/>
      <c r="J108" s="7"/>
      <c r="K108" s="26"/>
    </row>
    <row r="109" spans="1:11" ht="15.75" x14ac:dyDescent="0.25">
      <c r="A109" s="24"/>
      <c r="B109" s="27"/>
      <c r="C109" s="25"/>
      <c r="D109" s="26"/>
      <c r="E109" s="26"/>
      <c r="F109" s="26"/>
      <c r="G109" s="7"/>
      <c r="H109" s="7"/>
      <c r="I109" s="7"/>
      <c r="J109" s="7"/>
      <c r="K109" s="26"/>
    </row>
    <row r="110" spans="1:11" ht="15.75" x14ac:dyDescent="0.25">
      <c r="A110" s="24"/>
      <c r="B110" s="27"/>
      <c r="C110" s="25"/>
      <c r="D110" s="26"/>
      <c r="E110" s="26"/>
      <c r="F110" s="26"/>
      <c r="G110" s="26"/>
      <c r="H110" s="26"/>
      <c r="I110" s="26"/>
      <c r="J110" s="26"/>
      <c r="K110" s="26"/>
    </row>
    <row r="111" spans="1:11" ht="15.75" x14ac:dyDescent="0.25">
      <c r="A111" s="24"/>
      <c r="B111" s="27"/>
      <c r="C111" s="25"/>
      <c r="D111" s="26"/>
      <c r="E111" s="26"/>
      <c r="F111" s="26"/>
      <c r="G111" s="7"/>
      <c r="H111" s="7"/>
      <c r="I111" s="7"/>
      <c r="J111" s="7"/>
      <c r="K111" s="26"/>
    </row>
    <row r="112" spans="1:11" ht="15.75" x14ac:dyDescent="0.25">
      <c r="A112" s="24"/>
      <c r="B112" s="27"/>
      <c r="C112" s="25"/>
      <c r="D112" s="26"/>
      <c r="E112" s="26"/>
      <c r="F112" s="26"/>
      <c r="G112" s="7"/>
      <c r="H112" s="7"/>
      <c r="I112" s="7"/>
      <c r="J112" s="7"/>
      <c r="K112" s="26"/>
    </row>
    <row r="113" spans="1:11" ht="15.75" x14ac:dyDescent="0.25">
      <c r="A113" s="24"/>
      <c r="B113" s="27"/>
      <c r="C113" s="25"/>
      <c r="D113" s="26"/>
      <c r="E113" s="26"/>
      <c r="F113" s="26"/>
      <c r="G113" s="7"/>
      <c r="H113" s="7"/>
      <c r="I113" s="7"/>
      <c r="J113" s="7"/>
      <c r="K113" s="26"/>
    </row>
    <row r="114" spans="1:11" ht="15.75" x14ac:dyDescent="0.25">
      <c r="A114" s="24"/>
      <c r="B114" s="27"/>
      <c r="C114" s="25"/>
      <c r="D114" s="26"/>
      <c r="E114" s="26"/>
      <c r="F114" s="26"/>
      <c r="G114" s="7"/>
      <c r="H114" s="7"/>
      <c r="I114" s="7"/>
      <c r="J114" s="7"/>
      <c r="K114" s="26"/>
    </row>
    <row r="115" spans="1:11" ht="15.75" x14ac:dyDescent="0.25">
      <c r="A115" s="24"/>
      <c r="B115" s="27"/>
      <c r="C115" s="25"/>
      <c r="D115" s="26"/>
      <c r="E115" s="26"/>
      <c r="F115" s="26"/>
      <c r="G115" s="26"/>
      <c r="H115" s="26"/>
      <c r="I115" s="26"/>
      <c r="J115" s="26"/>
      <c r="K115" s="26"/>
    </row>
    <row r="116" spans="1:11" ht="15.75" x14ac:dyDescent="0.25">
      <c r="A116" s="24"/>
      <c r="B116" s="27"/>
      <c r="C116" s="25"/>
      <c r="D116" s="26"/>
      <c r="E116" s="26"/>
      <c r="F116" s="26"/>
      <c r="G116" s="26"/>
      <c r="H116" s="26"/>
      <c r="I116" s="26"/>
      <c r="J116" s="26"/>
      <c r="K116" s="26"/>
    </row>
    <row r="117" spans="1:11" ht="15.75" x14ac:dyDescent="0.25">
      <c r="A117" s="24"/>
      <c r="B117" s="27"/>
      <c r="C117" s="25"/>
      <c r="D117" s="26"/>
      <c r="E117" s="26"/>
      <c r="F117" s="26"/>
      <c r="G117" s="7"/>
      <c r="H117" s="7"/>
      <c r="I117" s="7"/>
      <c r="J117" s="7"/>
      <c r="K117" s="26"/>
    </row>
    <row r="118" spans="1:11" ht="15.75" x14ac:dyDescent="0.25">
      <c r="A118" s="24"/>
      <c r="B118" s="27"/>
      <c r="C118" s="25"/>
      <c r="D118" s="26"/>
      <c r="E118" s="26"/>
      <c r="F118" s="26"/>
      <c r="G118" s="7"/>
      <c r="H118" s="7"/>
      <c r="I118" s="7"/>
      <c r="J118" s="7"/>
      <c r="K118" s="26"/>
    </row>
    <row r="119" spans="1:11" ht="15.75" x14ac:dyDescent="0.25">
      <c r="A119" s="24"/>
      <c r="B119" s="27"/>
      <c r="C119" s="25"/>
      <c r="D119" s="26"/>
      <c r="E119" s="26"/>
      <c r="F119" s="26"/>
      <c r="G119" s="7"/>
      <c r="H119" s="7"/>
      <c r="I119" s="7"/>
      <c r="J119" s="7"/>
      <c r="K119" s="26"/>
    </row>
    <row r="120" spans="1:11" ht="15.75" x14ac:dyDescent="0.25">
      <c r="A120" s="24"/>
      <c r="B120" s="27"/>
      <c r="C120" s="25"/>
      <c r="D120" s="26"/>
      <c r="E120" s="26"/>
      <c r="F120" s="26"/>
      <c r="G120" s="26"/>
      <c r="H120" s="26"/>
      <c r="I120" s="26"/>
      <c r="J120" s="26"/>
      <c r="K120" s="26"/>
    </row>
    <row r="121" spans="1:11" ht="15.75" x14ac:dyDescent="0.25">
      <c r="A121" s="24"/>
      <c r="B121" s="27"/>
      <c r="C121" s="25"/>
      <c r="D121" s="26"/>
      <c r="E121" s="26"/>
      <c r="F121" s="26"/>
      <c r="G121" s="26"/>
      <c r="H121" s="26"/>
      <c r="I121" s="26"/>
      <c r="J121" s="26"/>
      <c r="K121" s="26"/>
    </row>
    <row r="122" spans="1:11" ht="15.75" x14ac:dyDescent="0.25">
      <c r="A122" s="24"/>
      <c r="B122" s="32"/>
      <c r="C122" s="33"/>
      <c r="D122" s="34"/>
      <c r="E122" s="34"/>
      <c r="F122" s="34"/>
      <c r="G122" s="35"/>
      <c r="H122" s="35"/>
      <c r="I122" s="35"/>
      <c r="J122" s="35"/>
      <c r="K122" s="34"/>
    </row>
    <row r="123" spans="1:11" ht="15.75" x14ac:dyDescent="0.25">
      <c r="A123" s="24"/>
      <c r="B123" s="32"/>
      <c r="C123" s="33"/>
      <c r="D123" s="34"/>
      <c r="E123" s="34"/>
      <c r="F123" s="34"/>
      <c r="G123" s="34"/>
      <c r="H123" s="34"/>
      <c r="I123" s="34"/>
      <c r="J123" s="34"/>
      <c r="K123" s="34"/>
    </row>
    <row r="124" spans="1:11" ht="15.75" x14ac:dyDescent="0.25">
      <c r="D124" s="7"/>
      <c r="E124" s="7"/>
      <c r="F124" s="7"/>
      <c r="G124" s="20"/>
      <c r="H124" s="20"/>
      <c r="I124" s="20"/>
      <c r="J124" s="20"/>
      <c r="K124" s="26"/>
    </row>
    <row r="125" spans="1:11" ht="15.75" x14ac:dyDescent="0.25">
      <c r="D125" s="7"/>
      <c r="E125" s="7"/>
      <c r="F125" s="7"/>
      <c r="G125" s="7"/>
      <c r="H125" s="7"/>
      <c r="I125" s="7"/>
      <c r="J125" s="7"/>
      <c r="K125" s="26"/>
    </row>
    <row r="126" spans="1:11" ht="15.75" x14ac:dyDescent="0.25">
      <c r="D126" s="7"/>
      <c r="E126" s="7"/>
      <c r="F126" s="7"/>
      <c r="G126" s="7"/>
      <c r="H126" s="7"/>
      <c r="I126" s="7"/>
      <c r="J126" s="7"/>
      <c r="K126" s="26"/>
    </row>
    <row r="127" spans="1:11" ht="15.75" x14ac:dyDescent="0.25">
      <c r="D127" s="7"/>
      <c r="E127" s="7"/>
      <c r="F127" s="7"/>
      <c r="G127" s="7"/>
      <c r="H127" s="7"/>
      <c r="I127" s="7"/>
      <c r="J127" s="7"/>
      <c r="K127" s="26"/>
    </row>
    <row r="128" spans="1:11" ht="15.75" x14ac:dyDescent="0.25">
      <c r="D128" s="7"/>
      <c r="E128" s="7"/>
      <c r="F128" s="7"/>
      <c r="G128" s="7"/>
      <c r="H128" s="7"/>
      <c r="I128" s="7"/>
      <c r="J128" s="7"/>
      <c r="K128" s="26"/>
    </row>
    <row r="129" spans="4:11" ht="15.75" x14ac:dyDescent="0.25">
      <c r="D129" s="7"/>
      <c r="E129" s="7"/>
      <c r="F129" s="7"/>
      <c r="G129" s="7"/>
      <c r="H129" s="7"/>
      <c r="I129" s="7"/>
      <c r="J129" s="7"/>
      <c r="K129" s="26"/>
    </row>
    <row r="130" spans="4:11" ht="15.75" x14ac:dyDescent="0.25">
      <c r="D130" s="7"/>
      <c r="E130" s="7"/>
      <c r="F130" s="7"/>
      <c r="G130" s="7"/>
      <c r="H130" s="7"/>
      <c r="I130" s="7"/>
      <c r="J130" s="7"/>
      <c r="K130" s="26"/>
    </row>
    <row r="131" spans="4:11" ht="15.75" x14ac:dyDescent="0.25">
      <c r="D131" s="7"/>
      <c r="E131" s="7"/>
      <c r="F131" s="7"/>
      <c r="G131" s="7"/>
      <c r="H131" s="7"/>
      <c r="I131" s="7"/>
      <c r="J131" s="7"/>
      <c r="K131" s="26"/>
    </row>
    <row r="132" spans="4:11" ht="15.75" x14ac:dyDescent="0.25">
      <c r="D132" s="7"/>
      <c r="E132" s="7"/>
      <c r="F132" s="7"/>
      <c r="G132" s="7"/>
      <c r="H132" s="7"/>
      <c r="I132" s="7"/>
      <c r="J132" s="7"/>
      <c r="K132" s="26"/>
    </row>
    <row r="133" spans="4:11" ht="15.75" x14ac:dyDescent="0.25">
      <c r="D133" s="7"/>
      <c r="E133" s="7"/>
      <c r="F133" s="7"/>
      <c r="G133" s="7"/>
      <c r="H133" s="7"/>
      <c r="I133" s="7"/>
      <c r="J133" s="7"/>
      <c r="K133" s="26"/>
    </row>
    <row r="134" spans="4:11" ht="15.75" x14ac:dyDescent="0.25">
      <c r="D134" s="7"/>
      <c r="E134" s="7"/>
      <c r="F134" s="7"/>
      <c r="G134" s="7"/>
      <c r="H134" s="7"/>
      <c r="I134" s="7"/>
      <c r="J134" s="7"/>
      <c r="K134" s="26"/>
    </row>
    <row r="135" spans="4:11" ht="15.75" x14ac:dyDescent="0.25">
      <c r="D135" s="7"/>
      <c r="E135" s="7"/>
      <c r="F135" s="7"/>
      <c r="G135" s="7"/>
      <c r="H135" s="7"/>
      <c r="I135" s="7"/>
      <c r="J135" s="7"/>
      <c r="K135" s="26"/>
    </row>
    <row r="136" spans="4:11" ht="15.75" x14ac:dyDescent="0.25">
      <c r="D136" s="7"/>
      <c r="E136" s="7"/>
      <c r="F136" s="7"/>
      <c r="G136" s="7"/>
      <c r="H136" s="7"/>
      <c r="I136" s="7"/>
      <c r="J136" s="7"/>
      <c r="K136" s="26"/>
    </row>
    <row r="137" spans="4:11" ht="15.75" x14ac:dyDescent="0.25">
      <c r="D137" s="7"/>
      <c r="E137" s="7"/>
      <c r="F137" s="7"/>
      <c r="G137" s="7"/>
      <c r="H137" s="7"/>
      <c r="I137" s="7"/>
      <c r="J137" s="7"/>
      <c r="K137" s="26"/>
    </row>
    <row r="138" spans="4:11" ht="15.75" x14ac:dyDescent="0.25">
      <c r="D138" s="7"/>
      <c r="E138" s="7"/>
      <c r="F138" s="7"/>
      <c r="G138" s="7"/>
      <c r="H138" s="7"/>
      <c r="I138" s="7"/>
      <c r="J138" s="7"/>
      <c r="K138" s="26"/>
    </row>
    <row r="139" spans="4:11" ht="15.75" x14ac:dyDescent="0.25">
      <c r="D139" s="7"/>
      <c r="E139" s="7"/>
      <c r="F139" s="7"/>
      <c r="G139" s="7"/>
      <c r="H139" s="7"/>
      <c r="I139" s="7"/>
      <c r="J139" s="7"/>
      <c r="K139" s="26"/>
    </row>
    <row r="140" spans="4:11" ht="15.75" x14ac:dyDescent="0.25">
      <c r="D140" s="7"/>
      <c r="E140" s="7"/>
      <c r="F140" s="7"/>
      <c r="G140" s="7"/>
      <c r="H140" s="7"/>
      <c r="I140" s="7"/>
      <c r="J140" s="7"/>
      <c r="K140" s="26"/>
    </row>
    <row r="141" spans="4:11" ht="15.75" x14ac:dyDescent="0.25">
      <c r="D141" s="7"/>
      <c r="E141" s="7"/>
      <c r="F141" s="7"/>
      <c r="G141" s="7"/>
      <c r="H141" s="7"/>
      <c r="I141" s="7"/>
      <c r="J141" s="7"/>
      <c r="K141" s="26"/>
    </row>
    <row r="142" spans="4:11" ht="15.75" x14ac:dyDescent="0.25">
      <c r="D142" s="7"/>
      <c r="E142" s="7"/>
      <c r="F142" s="7"/>
      <c r="G142" s="7"/>
      <c r="H142" s="7"/>
      <c r="I142" s="7"/>
      <c r="J142" s="7"/>
      <c r="K142" s="26"/>
    </row>
    <row r="143" spans="4:11" ht="15.75" x14ac:dyDescent="0.25">
      <c r="D143" s="7"/>
      <c r="E143" s="7"/>
      <c r="F143" s="7"/>
      <c r="G143" s="7"/>
      <c r="H143" s="7"/>
      <c r="I143" s="7"/>
      <c r="J143" s="7"/>
      <c r="K143" s="26"/>
    </row>
    <row r="144" spans="4:11" ht="15.75" x14ac:dyDescent="0.25">
      <c r="D144" s="7"/>
      <c r="E144" s="7"/>
      <c r="F144" s="7"/>
      <c r="G144" s="7"/>
      <c r="H144" s="7"/>
      <c r="I144" s="7"/>
      <c r="J144" s="7"/>
      <c r="K144" s="26"/>
    </row>
    <row r="145" spans="4:11" ht="15.75" x14ac:dyDescent="0.25">
      <c r="D145" s="7"/>
      <c r="E145" s="7"/>
      <c r="F145" s="7"/>
      <c r="G145" s="7"/>
      <c r="H145" s="7"/>
      <c r="I145" s="7"/>
      <c r="J145" s="7"/>
      <c r="K145" s="26"/>
    </row>
    <row r="146" spans="4:11" ht="15.75" x14ac:dyDescent="0.25">
      <c r="D146" s="7"/>
      <c r="E146" s="7"/>
      <c r="F146" s="7"/>
      <c r="G146" s="7"/>
      <c r="H146" s="7"/>
      <c r="I146" s="7"/>
      <c r="J146" s="7"/>
      <c r="K146" s="26"/>
    </row>
    <row r="147" spans="4:11" ht="15.75" x14ac:dyDescent="0.25">
      <c r="D147" s="7"/>
      <c r="E147" s="7"/>
      <c r="F147" s="7"/>
      <c r="G147" s="7"/>
      <c r="H147" s="7"/>
      <c r="I147" s="7"/>
      <c r="J147" s="7"/>
      <c r="K147" s="26"/>
    </row>
  </sheetData>
  <sortState xmlns:xlrd2="http://schemas.microsoft.com/office/spreadsheetml/2017/richdata2" ref="B140:J146">
    <sortCondition ref="B140:B146"/>
  </sortState>
  <mergeCells count="10">
    <mergeCell ref="A46:K46"/>
    <mergeCell ref="A4:K4"/>
    <mergeCell ref="A1:K2"/>
    <mergeCell ref="A20:K20"/>
    <mergeCell ref="A35:K35"/>
    <mergeCell ref="A54:D54"/>
    <mergeCell ref="A89:K89"/>
    <mergeCell ref="A57:K57"/>
    <mergeCell ref="A58:K58"/>
    <mergeCell ref="A73:K73"/>
  </mergeCells>
  <phoneticPr fontId="3" type="noConversion"/>
  <pageMargins left="0.7" right="0.7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gyermekkultúra MA</vt:lpstr>
      <vt:lpstr>'gyermekkultúra MA'!Nyomtatási_terület</vt:lpstr>
    </vt:vector>
  </TitlesOfParts>
  <Company>PTE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Kiss Zsófia</cp:lastModifiedBy>
  <cp:lastPrinted>2019-08-18T17:51:30Z</cp:lastPrinted>
  <dcterms:created xsi:type="dcterms:W3CDTF">2004-07-06T15:06:48Z</dcterms:created>
  <dcterms:modified xsi:type="dcterms:W3CDTF">2025-02-27T09:05:21Z</dcterms:modified>
</cp:coreProperties>
</file>