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8800" windowHeight="12300"/>
  </bookViews>
  <sheets>
    <sheet name="Környezetkultúra BA" sheetId="1" r:id="rId1"/>
  </sheets>
  <calcPr calcId="162913"/>
  <extLst>
    <ext uri="GoogleSheetsCustomDataVersion1">
      <go:sheetsCustomData xmlns:go="http://customooxmlschemas.google.com/" r:id="rId5" roundtripDataSignature="AMtx7mhA0Lj8Rm/EqznnO9sQJwxtenp8DQ=="/>
    </ext>
  </extLst>
</workbook>
</file>

<file path=xl/calcChain.xml><?xml version="1.0" encoding="utf-8"?>
<calcChain xmlns="http://schemas.openxmlformats.org/spreadsheetml/2006/main">
  <c r="E101" i="1" l="1"/>
  <c r="G101" i="1"/>
  <c r="G58" i="1" l="1"/>
  <c r="E43" i="1"/>
  <c r="G43" i="1"/>
  <c r="E13" i="1" l="1"/>
  <c r="G13" i="1"/>
  <c r="G112" i="1" l="1"/>
  <c r="E112" i="1"/>
  <c r="G82" i="1"/>
  <c r="G85" i="1" s="1"/>
  <c r="E82" i="1"/>
  <c r="E85" i="1" s="1"/>
  <c r="G70" i="1"/>
  <c r="G73" i="1" s="1"/>
  <c r="E70" i="1"/>
  <c r="E73" i="1" s="1"/>
  <c r="G61" i="1"/>
  <c r="E58" i="1"/>
  <c r="E61" i="1" s="1"/>
  <c r="G46" i="1"/>
  <c r="E46" i="1"/>
  <c r="G28" i="1"/>
  <c r="G31" i="1" s="1"/>
  <c r="E28" i="1"/>
  <c r="E31" i="1" s="1"/>
  <c r="G16" i="1"/>
  <c r="E16" i="1"/>
  <c r="E87" i="1" l="1"/>
  <c r="G87" i="1"/>
</calcChain>
</file>

<file path=xl/sharedStrings.xml><?xml version="1.0" encoding="utf-8"?>
<sst xmlns="http://schemas.openxmlformats.org/spreadsheetml/2006/main" count="450" uniqueCount="149">
  <si>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</si>
  <si>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</si>
  <si>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</si>
  <si>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</si>
  <si>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</si>
  <si>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</si>
  <si>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forma: A/B/C</t>
  </si>
  <si>
    <t>kredit</t>
  </si>
  <si>
    <t>értékelés</t>
  </si>
  <si>
    <t>előfeltétel</t>
  </si>
  <si>
    <t>tárgyfelelős</t>
  </si>
  <si>
    <t>A kultúraközvetítés filozófiai, etikai és neveléstudományi metszetben</t>
  </si>
  <si>
    <t>ea</t>
  </si>
  <si>
    <t>A</t>
  </si>
  <si>
    <t xml:space="preserve">k </t>
  </si>
  <si>
    <t xml:space="preserve">Ábrázoló geometria </t>
  </si>
  <si>
    <t>szem</t>
  </si>
  <si>
    <t>gyj</t>
  </si>
  <si>
    <t>Bevezetés a közgazdaságtanba</t>
  </si>
  <si>
    <t>Művészettörténet I.</t>
  </si>
  <si>
    <t>Színtan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</si>
  <si>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</si>
  <si>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</si>
  <si>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</si>
  <si>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</si>
  <si>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</si>
  <si>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</si>
  <si>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</si>
  <si>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17KÖR026</t>
  </si>
  <si>
    <t xml:space="preserve">Művészetpszichológia </t>
  </si>
  <si>
    <t>k</t>
  </si>
  <si>
    <t>17KÖR030</t>
  </si>
  <si>
    <t>Népművészet</t>
  </si>
  <si>
    <t xml:space="preserve">Rajzolás - festés I. </t>
  </si>
  <si>
    <t>3. félév</t>
  </si>
  <si>
    <t xml:space="preserve">Design - tervezési gyakorlat I. </t>
  </si>
  <si>
    <t>17KÖR010</t>
  </si>
  <si>
    <t xml:space="preserve">Designtörténet </t>
  </si>
  <si>
    <t xml:space="preserve">Rajzolás - festés II. </t>
  </si>
  <si>
    <t xml:space="preserve">Tárgy- és környezetelemzés I. </t>
  </si>
  <si>
    <t xml:space="preserve">Tér- és környezetelemzés I. </t>
  </si>
  <si>
    <t>4. félév</t>
  </si>
  <si>
    <t xml:space="preserve">Design - tervezési gyakorlat II. </t>
  </si>
  <si>
    <t>Designelmélet</t>
  </si>
  <si>
    <t>Interdiszciplináris művészet I.</t>
  </si>
  <si>
    <t xml:space="preserve">Tárgy- és környezetelemzés II. </t>
  </si>
  <si>
    <t xml:space="preserve">Tér- és környezetelemzés II. </t>
  </si>
  <si>
    <t>17KÖR036</t>
  </si>
  <si>
    <t xml:space="preserve">Szakdolgozati konzultáció </t>
  </si>
  <si>
    <t>konz</t>
  </si>
  <si>
    <t>ai</t>
  </si>
  <si>
    <t>Szigorlat</t>
  </si>
  <si>
    <t>5. félév</t>
  </si>
  <si>
    <t xml:space="preserve">3 D informatika I. </t>
  </si>
  <si>
    <t xml:space="preserve">Épített környezet </t>
  </si>
  <si>
    <t>17KÖR037</t>
  </si>
  <si>
    <t>Szakdolgozati szeminárium I.</t>
  </si>
  <si>
    <t>17KÖR046</t>
  </si>
  <si>
    <t xml:space="preserve">Téralakítási gyakorlat I. </t>
  </si>
  <si>
    <t>6. félév</t>
  </si>
  <si>
    <t xml:space="preserve">3 D Informatika II. </t>
  </si>
  <si>
    <t>Szakdolgozati szeminárium II.</t>
  </si>
  <si>
    <t xml:space="preserve">Téralakítási gyakorlat II. </t>
  </si>
  <si>
    <t xml:space="preserve">Természetes környezet </t>
  </si>
  <si>
    <t>MINDÖSSZESEN:</t>
  </si>
  <si>
    <t>Kötelezően választható tárgyak</t>
  </si>
  <si>
    <t>17KÖR051</t>
  </si>
  <si>
    <t xml:space="preserve">Grafika alapjai gyakorlat </t>
  </si>
  <si>
    <t>gyak</t>
  </si>
  <si>
    <t xml:space="preserve">Képzőművészeti alkotótábor I. </t>
  </si>
  <si>
    <t xml:space="preserve">Képzőművészeti alkotótábor II. </t>
  </si>
  <si>
    <t>Szabadon választható tárgyak</t>
  </si>
  <si>
    <t>Filmtörténet</t>
  </si>
  <si>
    <t>17KÖR021</t>
  </si>
  <si>
    <t xml:space="preserve">Kerámia </t>
  </si>
  <si>
    <t>Kézműves gyakorlat</t>
  </si>
  <si>
    <t xml:space="preserve">Papírplasztika </t>
  </si>
  <si>
    <t>17KÖR032</t>
  </si>
  <si>
    <t>Photoshop</t>
  </si>
  <si>
    <t>Textil</t>
  </si>
  <si>
    <t>Dr. Szécsi Gábor</t>
  </si>
  <si>
    <t>Varga Rita</t>
  </si>
  <si>
    <t>Dr. Németh Pál</t>
  </si>
  <si>
    <t>Dr. Varga Tünde</t>
  </si>
  <si>
    <t>Dr. Györkő Enikő</t>
  </si>
  <si>
    <t>Dr. Tari Eszter</t>
  </si>
  <si>
    <t>Imre Péter</t>
  </si>
  <si>
    <t>Dr. Horváth Béla</t>
  </si>
  <si>
    <t>Környezetkultúra BA szak - mintatanterv 2023</t>
  </si>
  <si>
    <t>Formatan és plasztika</t>
  </si>
  <si>
    <t>Dr. Koltai Zoltán</t>
  </si>
  <si>
    <t>23KÖR001</t>
  </si>
  <si>
    <t>23KÖR002</t>
  </si>
  <si>
    <t>23KÖR003</t>
  </si>
  <si>
    <t>23KÖR004</t>
  </si>
  <si>
    <t>23KÖR006</t>
  </si>
  <si>
    <t>23KÖR007</t>
  </si>
  <si>
    <t>23KÖR008</t>
  </si>
  <si>
    <t>23KÖR010</t>
  </si>
  <si>
    <t>Dr. Maksa-Egri Petra</t>
  </si>
  <si>
    <t>23KÖR011</t>
  </si>
  <si>
    <t>23KÖR012</t>
  </si>
  <si>
    <t>23KÖR013</t>
  </si>
  <si>
    <t>23KÖR014</t>
  </si>
  <si>
    <t>23KÖR015</t>
  </si>
  <si>
    <t>23KÖR016</t>
  </si>
  <si>
    <t>23KÖR017</t>
  </si>
  <si>
    <t>23KÖR018</t>
  </si>
  <si>
    <t>szig</t>
  </si>
  <si>
    <t>Szécsi Zsolt Gyula</t>
  </si>
  <si>
    <t>23KÖR019</t>
  </si>
  <si>
    <t>23KÖR020</t>
  </si>
  <si>
    <t>23KÖR021</t>
  </si>
  <si>
    <t>23KÖR022</t>
  </si>
  <si>
    <t>23KÖR025</t>
  </si>
  <si>
    <t>Fotó, videó, képalkotás</t>
  </si>
  <si>
    <t>23KÖR026</t>
  </si>
  <si>
    <t>Alakrajz, tér- és tárgyábrázolás I.</t>
  </si>
  <si>
    <t>Művészeti anatómia</t>
  </si>
  <si>
    <t>Alakrajz, tér- és tárgyábrázolás II.</t>
  </si>
  <si>
    <t>Művészettörténet II.</t>
  </si>
  <si>
    <t>Vizuális kommunikáció I.</t>
  </si>
  <si>
    <t>17KÖR050</t>
  </si>
  <si>
    <t>Művészettörténet III.</t>
  </si>
  <si>
    <t xml:space="preserve">Vizuális média ismeretek </t>
  </si>
  <si>
    <t>Alapozó vizuális stúdiumok</t>
  </si>
  <si>
    <t>Interdiszciplináris művészet II.</t>
  </si>
  <si>
    <t>Környezetprezentáció gyakorlat</t>
  </si>
  <si>
    <t>Prezentációs ismeretek</t>
  </si>
  <si>
    <t>17KÖR024</t>
  </si>
  <si>
    <t xml:space="preserve">Kreatív vizuális gyakorlatok </t>
  </si>
  <si>
    <t>23KÖR027</t>
  </si>
  <si>
    <t>23KÖR028</t>
  </si>
  <si>
    <t>23KÖR029</t>
  </si>
  <si>
    <t>23KÖR030</t>
  </si>
  <si>
    <t>23KÖR031</t>
  </si>
  <si>
    <t>23KÖR032</t>
  </si>
  <si>
    <t>23KÖR033</t>
  </si>
  <si>
    <t>23KÖR034</t>
  </si>
  <si>
    <t>23KÖR035</t>
  </si>
  <si>
    <t>23KÖR036</t>
  </si>
  <si>
    <t>23KÖR037</t>
  </si>
  <si>
    <t>23KÖR038</t>
  </si>
  <si>
    <t>23KÖR039</t>
  </si>
  <si>
    <t>23KÖR040</t>
  </si>
  <si>
    <t>23KÖR041</t>
  </si>
  <si>
    <t>17KÖR049</t>
  </si>
  <si>
    <t>23KÖR044</t>
  </si>
  <si>
    <t>23KÖR043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</si>
</sst>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right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1" fontId="6" fillId="6" borderId="43" xfId="0" applyNumberFormat="1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9" fillId="4" borderId="1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5" borderId="21" xfId="0" applyFont="1" applyFill="1" applyBorder="1" applyAlignment="1">
      <alignment horizontal="right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21" fillId="5" borderId="3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right" vertical="center" wrapText="1"/>
    </xf>
    <xf numFmtId="0" fontId="19" fillId="4" borderId="29" xfId="0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right" vertical="center" wrapText="1"/>
    </xf>
    <xf numFmtId="1" fontId="18" fillId="4" borderId="2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21" fillId="0" borderId="27" xfId="0" applyFont="1" applyBorder="1" applyAlignment="1">
      <alignment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horizontal="right" vertical="center" wrapText="1"/>
    </xf>
    <xf numFmtId="0" fontId="19" fillId="0" borderId="27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14" fillId="0" borderId="34" xfId="0" applyFont="1" applyBorder="1" applyAlignment="1">
      <alignment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0" xfId="0" applyFont="1"/>
    <xf numFmtId="0" fontId="14" fillId="0" borderId="33" xfId="0" applyFont="1" applyBorder="1" applyAlignment="1">
      <alignment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5" fillId="4" borderId="54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right" vertical="center" wrapText="1"/>
    </xf>
    <xf numFmtId="0" fontId="15" fillId="4" borderId="55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center" vertical="center"/>
    </xf>
    <xf numFmtId="1" fontId="19" fillId="4" borderId="55" xfId="0" applyNumberFormat="1" applyFont="1" applyFill="1" applyBorder="1" applyAlignment="1">
      <alignment horizontal="center" vertical="center" wrapText="1"/>
    </xf>
    <xf numFmtId="0" fontId="15" fillId="4" borderId="56" xfId="0" applyFont="1" applyFill="1" applyBorder="1" applyAlignment="1">
      <alignment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0" borderId="57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3" fillId="3" borderId="47" xfId="0" applyFont="1" applyFill="1" applyBorder="1" applyAlignment="1">
      <alignment horizontal="center" vertical="center" wrapText="1"/>
    </xf>
    <xf numFmtId="0" fontId="14" fillId="0" borderId="48" xfId="0" applyFont="1" applyBorder="1"/>
    <xf numFmtId="0" fontId="14" fillId="0" borderId="4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6"/>
  <sheetViews>
    <sheetView tabSelected="1" topLeftCell="A82" workbookViewId="0">
      <selection activeCell="A93" sqref="A93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8" width="10.42578125" customWidth="1"/>
    <col min="9" max="9" width="29.5703125" customWidth="1"/>
    <col min="10" max="10" width="27.5703125" customWidth="1"/>
    <col min="11" max="25" width="9.140625" customWidth="1"/>
  </cols>
  <sheetData>
    <row r="1" spans="1:25" ht="18.75" customHeight="1" x14ac:dyDescent="0.25">
      <c r="A1" s="164" t="s">
        <v>88</v>
      </c>
      <c r="B1" s="165"/>
      <c r="C1" s="165"/>
      <c r="D1" s="165"/>
      <c r="E1" s="165"/>
      <c r="F1" s="165"/>
      <c r="G1" s="165"/>
      <c r="H1" s="165"/>
      <c r="I1" s="165"/>
      <c r="J1" s="16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8.25" customHeight="1" x14ac:dyDescent="0.2">
      <c r="A5" s="27" t="s">
        <v>1</v>
      </c>
      <c r="B5" s="28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30" t="s">
        <v>9</v>
      </c>
      <c r="J5" s="31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10" customFormat="1" ht="31.5" x14ac:dyDescent="0.2">
      <c r="A6" s="103" t="s">
        <v>91</v>
      </c>
      <c r="B6" s="104" t="s">
        <v>11</v>
      </c>
      <c r="C6" s="105">
        <v>1</v>
      </c>
      <c r="D6" s="106" t="s">
        <v>12</v>
      </c>
      <c r="E6" s="106">
        <v>2</v>
      </c>
      <c r="F6" s="106" t="s">
        <v>13</v>
      </c>
      <c r="G6" s="106">
        <v>3</v>
      </c>
      <c r="H6" s="106" t="s">
        <v>14</v>
      </c>
      <c r="I6" s="107"/>
      <c r="J6" s="108" t="s">
        <v>80</v>
      </c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s="110" customFormat="1" ht="18.75" customHeight="1" x14ac:dyDescent="0.2">
      <c r="A7" s="111" t="s">
        <v>131</v>
      </c>
      <c r="B7" s="112" t="s">
        <v>15</v>
      </c>
      <c r="C7" s="113">
        <v>1</v>
      </c>
      <c r="D7" s="114" t="s">
        <v>16</v>
      </c>
      <c r="E7" s="114">
        <v>2</v>
      </c>
      <c r="F7" s="114" t="s">
        <v>13</v>
      </c>
      <c r="G7" s="114">
        <v>4</v>
      </c>
      <c r="H7" s="114" t="s">
        <v>17</v>
      </c>
      <c r="I7" s="115"/>
      <c r="J7" s="116" t="s">
        <v>81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s="110" customFormat="1" ht="18.75" customHeight="1" x14ac:dyDescent="0.2">
      <c r="A8" s="111" t="s">
        <v>92</v>
      </c>
      <c r="B8" s="112" t="s">
        <v>117</v>
      </c>
      <c r="C8" s="113">
        <v>1</v>
      </c>
      <c r="D8" s="114" t="s">
        <v>16</v>
      </c>
      <c r="E8" s="114">
        <v>2</v>
      </c>
      <c r="F8" s="114" t="s">
        <v>13</v>
      </c>
      <c r="G8" s="114">
        <v>5</v>
      </c>
      <c r="H8" s="114" t="s">
        <v>17</v>
      </c>
      <c r="I8" s="115"/>
      <c r="J8" s="116" t="s">
        <v>86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s="110" customFormat="1" ht="18.75" customHeight="1" x14ac:dyDescent="0.2">
      <c r="A9" s="111" t="s">
        <v>93</v>
      </c>
      <c r="B9" s="112" t="s">
        <v>18</v>
      </c>
      <c r="C9" s="113">
        <v>1</v>
      </c>
      <c r="D9" s="114" t="s">
        <v>12</v>
      </c>
      <c r="E9" s="114">
        <v>2</v>
      </c>
      <c r="F9" s="114" t="s">
        <v>13</v>
      </c>
      <c r="G9" s="114">
        <v>3</v>
      </c>
      <c r="H9" s="114" t="s">
        <v>14</v>
      </c>
      <c r="I9" s="115"/>
      <c r="J9" s="116" t="s">
        <v>90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s="110" customFormat="1" ht="18.75" customHeight="1" x14ac:dyDescent="0.2">
      <c r="A10" s="111" t="s">
        <v>94</v>
      </c>
      <c r="B10" s="112" t="s">
        <v>89</v>
      </c>
      <c r="C10" s="113">
        <v>1</v>
      </c>
      <c r="D10" s="114" t="s">
        <v>16</v>
      </c>
      <c r="E10" s="114">
        <v>2</v>
      </c>
      <c r="F10" s="114" t="s">
        <v>13</v>
      </c>
      <c r="G10" s="114">
        <v>5</v>
      </c>
      <c r="H10" s="114" t="s">
        <v>17</v>
      </c>
      <c r="I10" s="115"/>
      <c r="J10" s="116" t="s">
        <v>86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s="110" customFormat="1" ht="18.75" customHeight="1" x14ac:dyDescent="0.2">
      <c r="A11" s="111" t="s">
        <v>116</v>
      </c>
      <c r="B11" s="112" t="s">
        <v>19</v>
      </c>
      <c r="C11" s="113">
        <v>1</v>
      </c>
      <c r="D11" s="114" t="s">
        <v>12</v>
      </c>
      <c r="E11" s="114">
        <v>2</v>
      </c>
      <c r="F11" s="114" t="s">
        <v>13</v>
      </c>
      <c r="G11" s="114">
        <v>3</v>
      </c>
      <c r="H11" s="114" t="s">
        <v>14</v>
      </c>
      <c r="I11" s="115"/>
      <c r="J11" s="116" t="s">
        <v>81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s="110" customFormat="1" ht="18.75" customHeight="1" x14ac:dyDescent="0.2">
      <c r="A12" s="111" t="s">
        <v>132</v>
      </c>
      <c r="B12" s="112" t="s">
        <v>20</v>
      </c>
      <c r="C12" s="113">
        <v>1</v>
      </c>
      <c r="D12" s="114" t="s">
        <v>16</v>
      </c>
      <c r="E12" s="114">
        <v>2</v>
      </c>
      <c r="F12" s="114" t="s">
        <v>13</v>
      </c>
      <c r="G12" s="114">
        <v>4</v>
      </c>
      <c r="H12" s="114" t="s">
        <v>17</v>
      </c>
      <c r="I12" s="115"/>
      <c r="J12" s="116" t="s">
        <v>81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8.75" customHeight="1" x14ac:dyDescent="0.2">
      <c r="A13" s="68"/>
      <c r="B13" s="69" t="s">
        <v>21</v>
      </c>
      <c r="C13" s="70"/>
      <c r="D13" s="71"/>
      <c r="E13" s="46">
        <f>SUM(E6:E12)</f>
        <v>14</v>
      </c>
      <c r="F13" s="46" t="s">
        <v>13</v>
      </c>
      <c r="G13" s="46">
        <f>SUM(G6:G12)</f>
        <v>27</v>
      </c>
      <c r="H13" s="71"/>
      <c r="I13" s="71"/>
      <c r="J13" s="7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customHeight="1" x14ac:dyDescent="0.2">
      <c r="A14" s="49"/>
      <c r="B14" s="50" t="s">
        <v>22</v>
      </c>
      <c r="C14" s="73"/>
      <c r="D14" s="51"/>
      <c r="E14" s="52">
        <v>2</v>
      </c>
      <c r="F14" s="53" t="s">
        <v>23</v>
      </c>
      <c r="G14" s="54">
        <v>3</v>
      </c>
      <c r="H14" s="51"/>
      <c r="I14" s="51"/>
      <c r="J14" s="7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8.75" customHeight="1" x14ac:dyDescent="0.2">
      <c r="A15" s="75"/>
      <c r="B15" s="50" t="s">
        <v>24</v>
      </c>
      <c r="C15" s="76"/>
      <c r="D15" s="58"/>
      <c r="E15" s="59">
        <v>0</v>
      </c>
      <c r="F15" s="60" t="s">
        <v>25</v>
      </c>
      <c r="G15" s="60">
        <v>0</v>
      </c>
      <c r="H15" s="58"/>
      <c r="I15" s="58"/>
      <c r="J15" s="7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8.75" customHeight="1" x14ac:dyDescent="0.2">
      <c r="A16" s="78"/>
      <c r="B16" s="63" t="s">
        <v>26</v>
      </c>
      <c r="C16" s="79"/>
      <c r="D16" s="64"/>
      <c r="E16" s="64">
        <f>SUM(E13:E15)</f>
        <v>16</v>
      </c>
      <c r="F16" s="64"/>
      <c r="G16" s="65">
        <f>SUM(G13:G15)</f>
        <v>30</v>
      </c>
      <c r="H16" s="64"/>
      <c r="I16" s="66"/>
      <c r="J16" s="6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8.75" customHeight="1" x14ac:dyDescent="0.25">
      <c r="A17" s="5"/>
      <c r="B17" s="8"/>
      <c r="C17" s="9"/>
      <c r="D17" s="10"/>
      <c r="E17" s="10"/>
      <c r="F17" s="10"/>
      <c r="G17" s="10"/>
      <c r="H17" s="10"/>
      <c r="I17" s="10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8.75" customHeight="1" x14ac:dyDescent="0.25">
      <c r="A18" s="9"/>
      <c r="B18" s="8"/>
      <c r="C18" s="9"/>
      <c r="D18" s="10"/>
      <c r="E18" s="10"/>
      <c r="F18" s="10"/>
      <c r="G18" s="10"/>
      <c r="H18" s="10"/>
      <c r="I18" s="10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x14ac:dyDescent="0.25">
      <c r="A19" s="158" t="s">
        <v>27</v>
      </c>
      <c r="B19" s="159"/>
      <c r="C19" s="159"/>
      <c r="D19" s="159"/>
      <c r="E19" s="159"/>
      <c r="F19" s="159"/>
      <c r="G19" s="159"/>
      <c r="H19" s="159"/>
      <c r="I19" s="159"/>
      <c r="J19" s="16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39" customHeight="1" thickBot="1" x14ac:dyDescent="0.25">
      <c r="A20" s="27" t="s">
        <v>1</v>
      </c>
      <c r="B20" s="28" t="s">
        <v>2</v>
      </c>
      <c r="C20" s="29" t="s">
        <v>3</v>
      </c>
      <c r="D20" s="29" t="s">
        <v>4</v>
      </c>
      <c r="E20" s="29" t="s">
        <v>5</v>
      </c>
      <c r="F20" s="29" t="s">
        <v>6</v>
      </c>
      <c r="G20" s="29" t="s">
        <v>7</v>
      </c>
      <c r="H20" s="29" t="s">
        <v>8</v>
      </c>
      <c r="I20" s="30" t="s">
        <v>9</v>
      </c>
      <c r="J20" s="31" t="s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10" customFormat="1" ht="18.75" customHeight="1" thickTop="1" x14ac:dyDescent="0.2">
      <c r="A21" s="103" t="s">
        <v>95</v>
      </c>
      <c r="B21" s="104" t="s">
        <v>119</v>
      </c>
      <c r="C21" s="105">
        <v>2</v>
      </c>
      <c r="D21" s="106" t="s">
        <v>16</v>
      </c>
      <c r="E21" s="106">
        <v>2</v>
      </c>
      <c r="F21" s="106" t="s">
        <v>13</v>
      </c>
      <c r="G21" s="106">
        <v>5</v>
      </c>
      <c r="H21" s="118" t="s">
        <v>17</v>
      </c>
      <c r="I21" s="119" t="s">
        <v>92</v>
      </c>
      <c r="J21" s="143" t="s">
        <v>86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s="110" customFormat="1" ht="18.75" customHeight="1" x14ac:dyDescent="0.2">
      <c r="A22" s="111" t="s">
        <v>133</v>
      </c>
      <c r="B22" s="112" t="s">
        <v>118</v>
      </c>
      <c r="C22" s="113">
        <v>2</v>
      </c>
      <c r="D22" s="114" t="s">
        <v>16</v>
      </c>
      <c r="E22" s="114">
        <v>2</v>
      </c>
      <c r="F22" s="114" t="s">
        <v>13</v>
      </c>
      <c r="G22" s="114">
        <v>4</v>
      </c>
      <c r="H22" s="120" t="s">
        <v>17</v>
      </c>
      <c r="I22" s="140"/>
      <c r="J22" s="116" t="s">
        <v>86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18.75" customHeight="1" x14ac:dyDescent="0.2">
      <c r="A23" s="39" t="s">
        <v>28</v>
      </c>
      <c r="B23" s="40" t="s">
        <v>29</v>
      </c>
      <c r="C23" s="41">
        <v>2</v>
      </c>
      <c r="D23" s="42" t="s">
        <v>16</v>
      </c>
      <c r="E23" s="42">
        <v>2</v>
      </c>
      <c r="F23" s="42" t="s">
        <v>13</v>
      </c>
      <c r="G23" s="42">
        <v>3</v>
      </c>
      <c r="H23" s="42" t="s">
        <v>17</v>
      </c>
      <c r="I23" s="43"/>
      <c r="J23" s="38" t="s">
        <v>84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10" customFormat="1" ht="18.75" customHeight="1" x14ac:dyDescent="0.2">
      <c r="A24" s="111" t="s">
        <v>96</v>
      </c>
      <c r="B24" s="112" t="s">
        <v>120</v>
      </c>
      <c r="C24" s="113">
        <v>2</v>
      </c>
      <c r="D24" s="114" t="s">
        <v>12</v>
      </c>
      <c r="E24" s="114">
        <v>2</v>
      </c>
      <c r="F24" s="114" t="s">
        <v>13</v>
      </c>
      <c r="G24" s="114">
        <v>3</v>
      </c>
      <c r="H24" s="120" t="s">
        <v>30</v>
      </c>
      <c r="I24" s="102" t="s">
        <v>116</v>
      </c>
      <c r="J24" s="116" t="s">
        <v>81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18.75" customHeight="1" x14ac:dyDescent="0.2">
      <c r="A25" s="39" t="s">
        <v>31</v>
      </c>
      <c r="B25" s="40" t="s">
        <v>32</v>
      </c>
      <c r="C25" s="41">
        <v>2</v>
      </c>
      <c r="D25" s="42" t="s">
        <v>16</v>
      </c>
      <c r="E25" s="42">
        <v>2</v>
      </c>
      <c r="F25" s="42" t="s">
        <v>13</v>
      </c>
      <c r="G25" s="42">
        <v>3</v>
      </c>
      <c r="H25" s="42" t="s">
        <v>17</v>
      </c>
      <c r="I25" s="43"/>
      <c r="J25" s="38" t="s">
        <v>83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10" customFormat="1" ht="18.75" customHeight="1" x14ac:dyDescent="0.2">
      <c r="A26" s="111" t="s">
        <v>97</v>
      </c>
      <c r="B26" s="112" t="s">
        <v>33</v>
      </c>
      <c r="C26" s="113">
        <v>2</v>
      </c>
      <c r="D26" s="114" t="s">
        <v>16</v>
      </c>
      <c r="E26" s="114">
        <v>2</v>
      </c>
      <c r="F26" s="114" t="s">
        <v>13</v>
      </c>
      <c r="G26" s="114">
        <v>4</v>
      </c>
      <c r="H26" s="114" t="s">
        <v>17</v>
      </c>
      <c r="I26" s="117"/>
      <c r="J26" s="116" t="s">
        <v>81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s="110" customFormat="1" ht="18.75" customHeight="1" x14ac:dyDescent="0.2">
      <c r="A27" s="111" t="s">
        <v>122</v>
      </c>
      <c r="B27" s="112" t="s">
        <v>121</v>
      </c>
      <c r="C27" s="113">
        <v>2</v>
      </c>
      <c r="D27" s="114" t="s">
        <v>16</v>
      </c>
      <c r="E27" s="114">
        <v>2</v>
      </c>
      <c r="F27" s="114" t="s">
        <v>13</v>
      </c>
      <c r="G27" s="114">
        <v>3</v>
      </c>
      <c r="H27" s="114" t="s">
        <v>17</v>
      </c>
      <c r="I27" s="141"/>
      <c r="J27" s="116" t="s">
        <v>99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t="18.75" customHeight="1" x14ac:dyDescent="0.25">
      <c r="A28" s="44"/>
      <c r="B28" s="45" t="s">
        <v>21</v>
      </c>
      <c r="C28" s="46"/>
      <c r="D28" s="46"/>
      <c r="E28" s="46">
        <f>SUM(E21:E27)</f>
        <v>14</v>
      </c>
      <c r="F28" s="46" t="s">
        <v>13</v>
      </c>
      <c r="G28" s="47">
        <f>SUM(G21:G27)</f>
        <v>25</v>
      </c>
      <c r="H28" s="46"/>
      <c r="I28" s="46"/>
      <c r="J28" s="4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.75" customHeight="1" x14ac:dyDescent="0.25">
      <c r="A29" s="49"/>
      <c r="B29" s="50" t="s">
        <v>22</v>
      </c>
      <c r="C29" s="51"/>
      <c r="D29" s="51"/>
      <c r="E29" s="52">
        <v>2</v>
      </c>
      <c r="F29" s="53" t="s">
        <v>23</v>
      </c>
      <c r="G29" s="54">
        <v>3</v>
      </c>
      <c r="H29" s="51"/>
      <c r="I29" s="51"/>
      <c r="J29" s="5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customHeight="1" x14ac:dyDescent="0.25">
      <c r="A30" s="56"/>
      <c r="B30" s="57" t="s">
        <v>24</v>
      </c>
      <c r="C30" s="58"/>
      <c r="D30" s="58"/>
      <c r="E30" s="59">
        <v>2</v>
      </c>
      <c r="F30" s="60" t="s">
        <v>25</v>
      </c>
      <c r="G30" s="60">
        <v>3</v>
      </c>
      <c r="H30" s="58"/>
      <c r="I30" s="58"/>
      <c r="J30" s="6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.75" customHeight="1" x14ac:dyDescent="0.25">
      <c r="A31" s="62"/>
      <c r="B31" s="63" t="s">
        <v>26</v>
      </c>
      <c r="C31" s="64"/>
      <c r="D31" s="64"/>
      <c r="E31" s="64">
        <f>SUM(E28:E30)</f>
        <v>18</v>
      </c>
      <c r="F31" s="64"/>
      <c r="G31" s="65">
        <f>SUM(G28:G30)</f>
        <v>31</v>
      </c>
      <c r="H31" s="64"/>
      <c r="I31" s="66"/>
      <c r="J31" s="6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customHeight="1" x14ac:dyDescent="0.25">
      <c r="A32" s="14"/>
      <c r="B32" s="8"/>
      <c r="C32" s="9"/>
      <c r="D32" s="10"/>
      <c r="E32" s="10"/>
      <c r="F32" s="10"/>
      <c r="G32" s="10"/>
      <c r="H32" s="10"/>
      <c r="I32" s="10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customHeight="1" x14ac:dyDescent="0.25">
      <c r="A33" s="14"/>
      <c r="B33" s="14"/>
      <c r="C33" s="14"/>
      <c r="D33" s="15"/>
      <c r="E33" s="15"/>
      <c r="F33" s="15"/>
      <c r="G33" s="15"/>
      <c r="H33" s="15"/>
      <c r="I33" s="15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58" t="s">
        <v>34</v>
      </c>
      <c r="B34" s="159"/>
      <c r="C34" s="159"/>
      <c r="D34" s="159"/>
      <c r="E34" s="159"/>
      <c r="F34" s="159"/>
      <c r="G34" s="159"/>
      <c r="H34" s="159"/>
      <c r="I34" s="159"/>
      <c r="J34" s="16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">
      <c r="A35" s="27" t="s">
        <v>1</v>
      </c>
      <c r="B35" s="28" t="s">
        <v>2</v>
      </c>
      <c r="C35" s="29" t="s">
        <v>3</v>
      </c>
      <c r="D35" s="29" t="s">
        <v>4</v>
      </c>
      <c r="E35" s="29" t="s">
        <v>5</v>
      </c>
      <c r="F35" s="29" t="s">
        <v>6</v>
      </c>
      <c r="G35" s="29" t="s">
        <v>7</v>
      </c>
      <c r="H35" s="29" t="s">
        <v>8</v>
      </c>
      <c r="I35" s="30" t="s">
        <v>9</v>
      </c>
      <c r="J35" s="31" t="s">
        <v>10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10" customFormat="1" ht="18.75" customHeight="1" x14ac:dyDescent="0.2">
      <c r="A36" s="103" t="s">
        <v>98</v>
      </c>
      <c r="B36" s="104" t="s">
        <v>35</v>
      </c>
      <c r="C36" s="105">
        <v>3</v>
      </c>
      <c r="D36" s="106" t="s">
        <v>16</v>
      </c>
      <c r="E36" s="106">
        <v>2</v>
      </c>
      <c r="F36" s="106" t="s">
        <v>13</v>
      </c>
      <c r="G36" s="106">
        <v>5</v>
      </c>
      <c r="H36" s="106" t="s">
        <v>17</v>
      </c>
      <c r="I36" s="122"/>
      <c r="J36" s="116" t="s">
        <v>86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ht="18.75" customHeight="1" x14ac:dyDescent="0.2">
      <c r="A37" s="39" t="s">
        <v>36</v>
      </c>
      <c r="B37" s="40" t="s">
        <v>37</v>
      </c>
      <c r="C37" s="41">
        <v>3</v>
      </c>
      <c r="D37" s="42" t="s">
        <v>16</v>
      </c>
      <c r="E37" s="42">
        <v>2</v>
      </c>
      <c r="F37" s="42" t="s">
        <v>13</v>
      </c>
      <c r="G37" s="42">
        <v>3</v>
      </c>
      <c r="H37" s="42" t="s">
        <v>17</v>
      </c>
      <c r="I37" s="43"/>
      <c r="J37" s="116" t="s">
        <v>99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10" customFormat="1" ht="18.75" customHeight="1" x14ac:dyDescent="0.2">
      <c r="A38" s="111" t="s">
        <v>100</v>
      </c>
      <c r="B38" s="112" t="s">
        <v>123</v>
      </c>
      <c r="C38" s="113">
        <v>3</v>
      </c>
      <c r="D38" s="114" t="s">
        <v>12</v>
      </c>
      <c r="E38" s="114">
        <v>2</v>
      </c>
      <c r="F38" s="114" t="s">
        <v>13</v>
      </c>
      <c r="G38" s="114">
        <v>3</v>
      </c>
      <c r="H38" s="120" t="s">
        <v>30</v>
      </c>
      <c r="I38" s="123" t="s">
        <v>96</v>
      </c>
      <c r="J38" s="116" t="s">
        <v>81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10" customFormat="1" ht="18.75" customHeight="1" x14ac:dyDescent="0.2">
      <c r="A39" s="111" t="s">
        <v>101</v>
      </c>
      <c r="B39" s="112" t="s">
        <v>38</v>
      </c>
      <c r="C39" s="113">
        <v>3</v>
      </c>
      <c r="D39" s="114" t="s">
        <v>16</v>
      </c>
      <c r="E39" s="114">
        <v>2</v>
      </c>
      <c r="F39" s="114" t="s">
        <v>13</v>
      </c>
      <c r="G39" s="114">
        <v>4</v>
      </c>
      <c r="H39" s="120" t="s">
        <v>17</v>
      </c>
      <c r="I39" s="124" t="s">
        <v>97</v>
      </c>
      <c r="J39" s="116" t="s">
        <v>81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110" customFormat="1" ht="18.75" customHeight="1" x14ac:dyDescent="0.2">
      <c r="A40" s="111" t="s">
        <v>102</v>
      </c>
      <c r="B40" s="112" t="s">
        <v>39</v>
      </c>
      <c r="C40" s="113">
        <v>3</v>
      </c>
      <c r="D40" s="114" t="s">
        <v>16</v>
      </c>
      <c r="E40" s="114">
        <v>2</v>
      </c>
      <c r="F40" s="114" t="s">
        <v>13</v>
      </c>
      <c r="G40" s="114">
        <v>5</v>
      </c>
      <c r="H40" s="114" t="s">
        <v>17</v>
      </c>
      <c r="I40" s="117"/>
      <c r="J40" s="116" t="s">
        <v>83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110" customFormat="1" ht="18.75" customHeight="1" x14ac:dyDescent="0.2">
      <c r="A41" s="111" t="s">
        <v>134</v>
      </c>
      <c r="B41" s="144" t="s">
        <v>40</v>
      </c>
      <c r="C41" s="113">
        <v>3</v>
      </c>
      <c r="D41" s="114" t="s">
        <v>16</v>
      </c>
      <c r="E41" s="114">
        <v>2</v>
      </c>
      <c r="F41" s="114" t="s">
        <v>13</v>
      </c>
      <c r="G41" s="114">
        <v>5</v>
      </c>
      <c r="H41" s="114" t="s">
        <v>17</v>
      </c>
      <c r="I41" s="117"/>
      <c r="J41" s="116" t="s">
        <v>81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s="110" customFormat="1" ht="18.75" customHeight="1" x14ac:dyDescent="0.2">
      <c r="A42" s="111" t="s">
        <v>135</v>
      </c>
      <c r="B42" s="145" t="s">
        <v>124</v>
      </c>
      <c r="C42" s="113">
        <v>3</v>
      </c>
      <c r="D42" s="114" t="s">
        <v>16</v>
      </c>
      <c r="E42" s="114">
        <v>2</v>
      </c>
      <c r="F42" s="114" t="s">
        <v>13</v>
      </c>
      <c r="G42" s="114">
        <v>3</v>
      </c>
      <c r="H42" s="114" t="s">
        <v>17</v>
      </c>
      <c r="I42" s="141"/>
      <c r="J42" s="116" t="s">
        <v>99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ht="18.75" customHeight="1" x14ac:dyDescent="0.25">
      <c r="A43" s="80"/>
      <c r="B43" s="69" t="s">
        <v>21</v>
      </c>
      <c r="C43" s="81"/>
      <c r="D43" s="46"/>
      <c r="E43" s="46">
        <f>SUM(E36:E42)</f>
        <v>14</v>
      </c>
      <c r="F43" s="46" t="s">
        <v>13</v>
      </c>
      <c r="G43" s="46">
        <f>SUM(G36:G42)</f>
        <v>28</v>
      </c>
      <c r="H43" s="46"/>
      <c r="I43" s="46"/>
      <c r="J43" s="8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.75" customHeight="1" x14ac:dyDescent="0.25">
      <c r="A44" s="83"/>
      <c r="B44" s="50" t="s">
        <v>22</v>
      </c>
      <c r="C44" s="84"/>
      <c r="D44" s="51"/>
      <c r="E44" s="52">
        <v>2</v>
      </c>
      <c r="F44" s="53" t="s">
        <v>23</v>
      </c>
      <c r="G44" s="53">
        <v>2</v>
      </c>
      <c r="H44" s="51"/>
      <c r="I44" s="51"/>
      <c r="J44" s="8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.75" customHeight="1" x14ac:dyDescent="0.25">
      <c r="A45" s="56"/>
      <c r="B45" s="57" t="s">
        <v>24</v>
      </c>
      <c r="C45" s="86"/>
      <c r="D45" s="87"/>
      <c r="E45" s="59">
        <v>0</v>
      </c>
      <c r="F45" s="60" t="s">
        <v>25</v>
      </c>
      <c r="G45" s="88">
        <v>0</v>
      </c>
      <c r="H45" s="58"/>
      <c r="I45" s="58"/>
      <c r="J45" s="8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.75" customHeight="1" x14ac:dyDescent="0.25">
      <c r="A46" s="62"/>
      <c r="B46" s="63" t="s">
        <v>26</v>
      </c>
      <c r="C46" s="90"/>
      <c r="D46" s="91"/>
      <c r="E46" s="64">
        <f>SUM(E43:E45)</f>
        <v>16</v>
      </c>
      <c r="F46" s="64"/>
      <c r="G46" s="64">
        <f>SUM(G43:G45)</f>
        <v>30</v>
      </c>
      <c r="H46" s="64"/>
      <c r="I46" s="66"/>
      <c r="J46" s="6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.75" customHeight="1" x14ac:dyDescent="0.25">
      <c r="A47" s="14"/>
      <c r="B47" s="8"/>
      <c r="C47" s="14"/>
      <c r="D47" s="15"/>
      <c r="E47" s="10"/>
      <c r="F47" s="10"/>
      <c r="G47" s="10"/>
      <c r="H47" s="10"/>
      <c r="I47" s="10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.75" customHeight="1" x14ac:dyDescent="0.25">
      <c r="A48" s="14"/>
      <c r="B48" s="8"/>
      <c r="C48" s="14"/>
      <c r="D48" s="15"/>
      <c r="E48" s="15"/>
      <c r="F48" s="15"/>
      <c r="G48" s="15"/>
      <c r="H48" s="15"/>
      <c r="I48" s="15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6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" customHeight="1" thickBot="1" x14ac:dyDescent="0.3">
      <c r="A50" s="27" t="s">
        <v>1</v>
      </c>
      <c r="B50" s="28" t="s">
        <v>2</v>
      </c>
      <c r="C50" s="29" t="s">
        <v>3</v>
      </c>
      <c r="D50" s="29" t="s">
        <v>4</v>
      </c>
      <c r="E50" s="29" t="s">
        <v>5</v>
      </c>
      <c r="F50" s="29" t="s">
        <v>6</v>
      </c>
      <c r="G50" s="29" t="s">
        <v>7</v>
      </c>
      <c r="H50" s="29" t="s">
        <v>8</v>
      </c>
      <c r="I50" s="30" t="s">
        <v>9</v>
      </c>
      <c r="J50" s="31" t="s">
        <v>10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10" customFormat="1" ht="18.75" customHeight="1" thickTop="1" x14ac:dyDescent="0.2">
      <c r="A51" s="111" t="s">
        <v>103</v>
      </c>
      <c r="B51" s="104" t="s">
        <v>42</v>
      </c>
      <c r="C51" s="105">
        <v>4</v>
      </c>
      <c r="D51" s="106" t="s">
        <v>16</v>
      </c>
      <c r="E51" s="106">
        <v>2</v>
      </c>
      <c r="F51" s="106" t="s">
        <v>13</v>
      </c>
      <c r="G51" s="106">
        <v>5</v>
      </c>
      <c r="H51" s="118" t="s">
        <v>17</v>
      </c>
      <c r="I51" s="119" t="s">
        <v>98</v>
      </c>
      <c r="J51" s="116" t="s">
        <v>86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s="110" customFormat="1" ht="18.75" customHeight="1" x14ac:dyDescent="0.2">
      <c r="A52" s="111" t="s">
        <v>136</v>
      </c>
      <c r="B52" s="112" t="s">
        <v>43</v>
      </c>
      <c r="C52" s="113">
        <v>4</v>
      </c>
      <c r="D52" s="114" t="s">
        <v>12</v>
      </c>
      <c r="E52" s="114">
        <v>2</v>
      </c>
      <c r="F52" s="114" t="s">
        <v>13</v>
      </c>
      <c r="G52" s="114">
        <v>3</v>
      </c>
      <c r="H52" s="114" t="s">
        <v>30</v>
      </c>
      <c r="I52" s="117"/>
      <c r="J52" s="116" t="s">
        <v>99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s="110" customFormat="1" ht="18.75" customHeight="1" x14ac:dyDescent="0.2">
      <c r="A53" s="111" t="s">
        <v>104</v>
      </c>
      <c r="B53" s="112" t="s">
        <v>44</v>
      </c>
      <c r="C53" s="113">
        <v>4</v>
      </c>
      <c r="D53" s="114" t="s">
        <v>16</v>
      </c>
      <c r="E53" s="114">
        <v>2</v>
      </c>
      <c r="F53" s="114" t="s">
        <v>13</v>
      </c>
      <c r="G53" s="114">
        <v>3</v>
      </c>
      <c r="H53" s="114" t="s">
        <v>17</v>
      </c>
      <c r="I53" s="117"/>
      <c r="J53" s="116" t="s">
        <v>81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s="110" customFormat="1" ht="18.75" customHeight="1" x14ac:dyDescent="0.2">
      <c r="A54" s="111" t="s">
        <v>105</v>
      </c>
      <c r="B54" s="112" t="s">
        <v>45</v>
      </c>
      <c r="C54" s="113">
        <v>4</v>
      </c>
      <c r="D54" s="114" t="s">
        <v>16</v>
      </c>
      <c r="E54" s="114">
        <v>2</v>
      </c>
      <c r="F54" s="114" t="s">
        <v>13</v>
      </c>
      <c r="G54" s="114">
        <v>5</v>
      </c>
      <c r="H54" s="120" t="s">
        <v>17</v>
      </c>
      <c r="I54" s="102" t="s">
        <v>102</v>
      </c>
      <c r="J54" s="116" t="s">
        <v>83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s="110" customFormat="1" ht="18.75" customHeight="1" x14ac:dyDescent="0.2">
      <c r="A55" s="111" t="s">
        <v>106</v>
      </c>
      <c r="B55" s="112" t="s">
        <v>46</v>
      </c>
      <c r="C55" s="113">
        <v>4</v>
      </c>
      <c r="D55" s="114" t="s">
        <v>16</v>
      </c>
      <c r="E55" s="114">
        <v>2</v>
      </c>
      <c r="F55" s="114" t="s">
        <v>13</v>
      </c>
      <c r="G55" s="114">
        <v>5</v>
      </c>
      <c r="H55" s="120" t="s">
        <v>17</v>
      </c>
      <c r="I55" s="102" t="s">
        <v>134</v>
      </c>
      <c r="J55" s="116" t="s">
        <v>81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ht="18.75" customHeight="1" x14ac:dyDescent="0.2">
      <c r="A56" s="39" t="s">
        <v>47</v>
      </c>
      <c r="B56" s="40" t="s">
        <v>48</v>
      </c>
      <c r="C56" s="41">
        <v>4</v>
      </c>
      <c r="D56" s="42" t="s">
        <v>49</v>
      </c>
      <c r="E56" s="42">
        <v>0</v>
      </c>
      <c r="F56" s="42" t="s">
        <v>13</v>
      </c>
      <c r="G56" s="42">
        <v>0</v>
      </c>
      <c r="H56" s="42" t="s">
        <v>50</v>
      </c>
      <c r="I56" s="43"/>
      <c r="J56" s="3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.75" customHeight="1" x14ac:dyDescent="0.2">
      <c r="A57" s="39" t="s">
        <v>147</v>
      </c>
      <c r="B57" s="40" t="s">
        <v>51</v>
      </c>
      <c r="C57" s="41">
        <v>4</v>
      </c>
      <c r="D57" s="42" t="s">
        <v>108</v>
      </c>
      <c r="E57" s="42">
        <v>0</v>
      </c>
      <c r="F57" s="42" t="s">
        <v>13</v>
      </c>
      <c r="G57" s="42">
        <v>2</v>
      </c>
      <c r="H57" s="42" t="s">
        <v>108</v>
      </c>
      <c r="I57" s="43"/>
      <c r="J57" s="3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.75" customHeight="1" x14ac:dyDescent="0.25">
      <c r="A58" s="92"/>
      <c r="B58" s="45" t="s">
        <v>21</v>
      </c>
      <c r="C58" s="93"/>
      <c r="D58" s="94"/>
      <c r="E58" s="94">
        <f>SUM(E51:E57)</f>
        <v>10</v>
      </c>
      <c r="F58" s="94" t="s">
        <v>13</v>
      </c>
      <c r="G58" s="94">
        <f>SUM(G51:G57)</f>
        <v>23</v>
      </c>
      <c r="H58" s="95"/>
      <c r="I58" s="95"/>
      <c r="J58" s="9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.75" customHeight="1" x14ac:dyDescent="0.25">
      <c r="A59" s="56"/>
      <c r="B59" s="97" t="s">
        <v>22</v>
      </c>
      <c r="C59" s="87"/>
      <c r="D59" s="87"/>
      <c r="E59" s="52">
        <v>4</v>
      </c>
      <c r="F59" s="53" t="s">
        <v>23</v>
      </c>
      <c r="G59" s="53">
        <v>5</v>
      </c>
      <c r="H59" s="58"/>
      <c r="I59" s="58"/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.75" customHeight="1" x14ac:dyDescent="0.25">
      <c r="A60" s="56"/>
      <c r="B60" s="57" t="s">
        <v>24</v>
      </c>
      <c r="C60" s="87"/>
      <c r="D60" s="87"/>
      <c r="E60" s="59">
        <v>2</v>
      </c>
      <c r="F60" s="60" t="s">
        <v>25</v>
      </c>
      <c r="G60" s="60">
        <v>3</v>
      </c>
      <c r="H60" s="58"/>
      <c r="I60" s="58"/>
      <c r="J60" s="9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.75" customHeight="1" x14ac:dyDescent="0.25">
      <c r="A61" s="62"/>
      <c r="B61" s="63" t="s">
        <v>26</v>
      </c>
      <c r="C61" s="90"/>
      <c r="D61" s="91"/>
      <c r="E61" s="64">
        <f>SUM(E58:E60)</f>
        <v>16</v>
      </c>
      <c r="F61" s="64"/>
      <c r="G61" s="65">
        <f>SUM(G58:G60)</f>
        <v>31</v>
      </c>
      <c r="H61" s="64"/>
      <c r="I61" s="64"/>
      <c r="J61" s="6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.75" customHeight="1" x14ac:dyDescent="0.25">
      <c r="A62" s="14"/>
      <c r="B62" s="8"/>
      <c r="C62" s="14"/>
      <c r="D62" s="15"/>
      <c r="E62" s="10"/>
      <c r="F62" s="10"/>
      <c r="G62" s="16"/>
      <c r="H62" s="10"/>
      <c r="I62" s="10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 customHeight="1" x14ac:dyDescent="0.25">
      <c r="A63" s="14"/>
      <c r="B63" s="14"/>
      <c r="C63" s="14"/>
      <c r="D63" s="15"/>
      <c r="E63" s="15"/>
      <c r="F63" s="15"/>
      <c r="G63" s="15"/>
      <c r="H63" s="15"/>
      <c r="I63" s="15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58" t="s">
        <v>52</v>
      </c>
      <c r="B64" s="159"/>
      <c r="C64" s="159"/>
      <c r="D64" s="159"/>
      <c r="E64" s="159"/>
      <c r="F64" s="159"/>
      <c r="G64" s="159"/>
      <c r="H64" s="159"/>
      <c r="I64" s="159"/>
      <c r="J64" s="1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" customHeight="1" x14ac:dyDescent="0.25">
      <c r="A65" s="27" t="s">
        <v>1</v>
      </c>
      <c r="B65" s="28" t="s">
        <v>2</v>
      </c>
      <c r="C65" s="29" t="s">
        <v>3</v>
      </c>
      <c r="D65" s="29" t="s">
        <v>4</v>
      </c>
      <c r="E65" s="29" t="s">
        <v>5</v>
      </c>
      <c r="F65" s="29" t="s">
        <v>6</v>
      </c>
      <c r="G65" s="29" t="s">
        <v>7</v>
      </c>
      <c r="H65" s="29" t="s">
        <v>8</v>
      </c>
      <c r="I65" s="30" t="s">
        <v>9</v>
      </c>
      <c r="J65" s="31" t="s">
        <v>10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110" customFormat="1" ht="18.75" customHeight="1" x14ac:dyDescent="0.25">
      <c r="A66" s="103" t="s">
        <v>107</v>
      </c>
      <c r="B66" s="104" t="s">
        <v>53</v>
      </c>
      <c r="C66" s="105">
        <v>5</v>
      </c>
      <c r="D66" s="106" t="s">
        <v>16</v>
      </c>
      <c r="E66" s="106">
        <v>2</v>
      </c>
      <c r="F66" s="106" t="s">
        <v>13</v>
      </c>
      <c r="G66" s="106">
        <v>5</v>
      </c>
      <c r="H66" s="106" t="s">
        <v>17</v>
      </c>
      <c r="I66" s="107"/>
      <c r="J66" s="116" t="s">
        <v>109</v>
      </c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spans="1:25" s="110" customFormat="1" ht="18.75" customHeight="1" x14ac:dyDescent="0.25">
      <c r="A67" s="111" t="s">
        <v>137</v>
      </c>
      <c r="B67" s="112" t="s">
        <v>54</v>
      </c>
      <c r="C67" s="113">
        <v>5</v>
      </c>
      <c r="D67" s="114" t="s">
        <v>16</v>
      </c>
      <c r="E67" s="114">
        <v>2</v>
      </c>
      <c r="F67" s="114" t="s">
        <v>13</v>
      </c>
      <c r="G67" s="114">
        <v>5</v>
      </c>
      <c r="H67" s="114" t="s">
        <v>17</v>
      </c>
      <c r="I67" s="115"/>
      <c r="J67" s="116" t="s">
        <v>86</v>
      </c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 s="110" customFormat="1" ht="18.75" customHeight="1" x14ac:dyDescent="0.25">
      <c r="A68" s="111" t="s">
        <v>55</v>
      </c>
      <c r="B68" s="112" t="s">
        <v>56</v>
      </c>
      <c r="C68" s="113">
        <v>5</v>
      </c>
      <c r="D68" s="114" t="s">
        <v>16</v>
      </c>
      <c r="E68" s="114">
        <v>1</v>
      </c>
      <c r="F68" s="114" t="s">
        <v>13</v>
      </c>
      <c r="G68" s="114">
        <v>3</v>
      </c>
      <c r="H68" s="114" t="s">
        <v>17</v>
      </c>
      <c r="I68" s="115"/>
      <c r="J68" s="116" t="s">
        <v>99</v>
      </c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 s="110" customFormat="1" ht="18.75" customHeight="1" x14ac:dyDescent="0.25">
      <c r="A69" s="111" t="s">
        <v>57</v>
      </c>
      <c r="B69" s="112" t="s">
        <v>58</v>
      </c>
      <c r="C69" s="113">
        <v>5</v>
      </c>
      <c r="D69" s="114" t="s">
        <v>16</v>
      </c>
      <c r="E69" s="114">
        <v>6</v>
      </c>
      <c r="F69" s="114" t="s">
        <v>13</v>
      </c>
      <c r="G69" s="114">
        <v>9</v>
      </c>
      <c r="H69" s="114" t="s">
        <v>17</v>
      </c>
      <c r="I69" s="115"/>
      <c r="J69" s="116" t="s">
        <v>82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 ht="18.75" customHeight="1" x14ac:dyDescent="0.25">
      <c r="A70" s="92"/>
      <c r="B70" s="45" t="s">
        <v>21</v>
      </c>
      <c r="C70" s="93"/>
      <c r="D70" s="94"/>
      <c r="E70" s="94">
        <f>SUM(E66:E69)</f>
        <v>11</v>
      </c>
      <c r="F70" s="94" t="s">
        <v>13</v>
      </c>
      <c r="G70" s="94">
        <f>SUM(G66:G69)</f>
        <v>22</v>
      </c>
      <c r="H70" s="95"/>
      <c r="I70" s="95"/>
      <c r="J70" s="9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 customHeight="1" x14ac:dyDescent="0.25">
      <c r="A71" s="56"/>
      <c r="B71" s="97" t="s">
        <v>22</v>
      </c>
      <c r="C71" s="87"/>
      <c r="D71" s="87"/>
      <c r="E71" s="52">
        <v>4</v>
      </c>
      <c r="F71" s="53" t="s">
        <v>23</v>
      </c>
      <c r="G71" s="53">
        <v>5</v>
      </c>
      <c r="H71" s="58"/>
      <c r="I71" s="58"/>
      <c r="J71" s="9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.75" customHeight="1" x14ac:dyDescent="0.25">
      <c r="A72" s="56"/>
      <c r="B72" s="57" t="s">
        <v>24</v>
      </c>
      <c r="C72" s="87"/>
      <c r="D72" s="87"/>
      <c r="E72" s="59">
        <v>4</v>
      </c>
      <c r="F72" s="60" t="s">
        <v>25</v>
      </c>
      <c r="G72" s="60">
        <v>4</v>
      </c>
      <c r="H72" s="58"/>
      <c r="I72" s="58"/>
      <c r="J72" s="9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 customHeight="1" x14ac:dyDescent="0.25">
      <c r="A73" s="62"/>
      <c r="B73" s="63" t="s">
        <v>26</v>
      </c>
      <c r="C73" s="90"/>
      <c r="D73" s="91"/>
      <c r="E73" s="64">
        <f>SUM(E70:E72)</f>
        <v>19</v>
      </c>
      <c r="F73" s="64"/>
      <c r="G73" s="65">
        <f>SUM(G70:G72)</f>
        <v>31</v>
      </c>
      <c r="H73" s="64"/>
      <c r="I73" s="64"/>
      <c r="J73" s="6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.75" customHeight="1" x14ac:dyDescent="0.3">
      <c r="A74" s="17"/>
      <c r="B74" s="17"/>
      <c r="C74" s="18"/>
      <c r="D74" s="19"/>
      <c r="E74" s="19"/>
      <c r="F74" s="19"/>
      <c r="G74" s="19"/>
      <c r="H74" s="19"/>
      <c r="I74" s="19"/>
      <c r="J74" s="2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.75" customHeight="1" x14ac:dyDescent="0.3">
      <c r="A75" s="17"/>
      <c r="B75" s="17"/>
      <c r="C75" s="18"/>
      <c r="D75" s="19"/>
      <c r="E75" s="19"/>
      <c r="F75" s="19"/>
      <c r="G75" s="19"/>
      <c r="H75" s="19"/>
      <c r="I75" s="19"/>
      <c r="J75" s="2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58" t="s">
        <v>59</v>
      </c>
      <c r="B76" s="159"/>
      <c r="C76" s="159"/>
      <c r="D76" s="159"/>
      <c r="E76" s="159"/>
      <c r="F76" s="159"/>
      <c r="G76" s="159"/>
      <c r="H76" s="159"/>
      <c r="I76" s="159"/>
      <c r="J76" s="16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" customHeight="1" thickBot="1" x14ac:dyDescent="0.3">
      <c r="A77" s="27" t="s">
        <v>1</v>
      </c>
      <c r="B77" s="28" t="s">
        <v>2</v>
      </c>
      <c r="C77" s="29" t="s">
        <v>3</v>
      </c>
      <c r="D77" s="29" t="s">
        <v>4</v>
      </c>
      <c r="E77" s="29" t="s">
        <v>5</v>
      </c>
      <c r="F77" s="29" t="s">
        <v>6</v>
      </c>
      <c r="G77" s="29" t="s">
        <v>7</v>
      </c>
      <c r="H77" s="29" t="s">
        <v>8</v>
      </c>
      <c r="I77" s="30" t="s">
        <v>9</v>
      </c>
      <c r="J77" s="31" t="s">
        <v>10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.75" customHeight="1" thickTop="1" x14ac:dyDescent="0.25">
      <c r="A78" s="32" t="s">
        <v>114</v>
      </c>
      <c r="B78" s="33" t="s">
        <v>60</v>
      </c>
      <c r="C78" s="34">
        <v>6</v>
      </c>
      <c r="D78" s="35" t="s">
        <v>16</v>
      </c>
      <c r="E78" s="35">
        <v>2</v>
      </c>
      <c r="F78" s="35" t="s">
        <v>13</v>
      </c>
      <c r="G78" s="35">
        <v>4</v>
      </c>
      <c r="H78" s="36" t="s">
        <v>17</v>
      </c>
      <c r="I78" s="37" t="s">
        <v>107</v>
      </c>
      <c r="J78" s="116" t="s">
        <v>109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10" customFormat="1" ht="18.75" customHeight="1" x14ac:dyDescent="0.25">
      <c r="A79" s="111" t="s">
        <v>110</v>
      </c>
      <c r="B79" s="112" t="s">
        <v>61</v>
      </c>
      <c r="C79" s="113">
        <v>6</v>
      </c>
      <c r="D79" s="114" t="s">
        <v>16</v>
      </c>
      <c r="E79" s="114">
        <v>1</v>
      </c>
      <c r="F79" s="114" t="s">
        <v>13</v>
      </c>
      <c r="G79" s="114">
        <v>3</v>
      </c>
      <c r="H79" s="120" t="s">
        <v>17</v>
      </c>
      <c r="I79" s="102" t="s">
        <v>55</v>
      </c>
      <c r="J79" s="116" t="s">
        <v>99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s="110" customFormat="1" ht="18.75" customHeight="1" x14ac:dyDescent="0.25">
      <c r="A80" s="111" t="s">
        <v>111</v>
      </c>
      <c r="B80" s="112" t="s">
        <v>62</v>
      </c>
      <c r="C80" s="113">
        <v>6</v>
      </c>
      <c r="D80" s="114" t="s">
        <v>16</v>
      </c>
      <c r="E80" s="114">
        <v>6</v>
      </c>
      <c r="F80" s="114" t="s">
        <v>13</v>
      </c>
      <c r="G80" s="114">
        <v>9</v>
      </c>
      <c r="H80" s="120" t="s">
        <v>17</v>
      </c>
      <c r="I80" s="102" t="s">
        <v>57</v>
      </c>
      <c r="J80" s="116" t="s">
        <v>82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1:25" s="110" customFormat="1" ht="18.75" customHeight="1" x14ac:dyDescent="0.25">
      <c r="A81" s="111" t="s">
        <v>138</v>
      </c>
      <c r="B81" s="112" t="s">
        <v>63</v>
      </c>
      <c r="C81" s="113">
        <v>6</v>
      </c>
      <c r="D81" s="114" t="s">
        <v>16</v>
      </c>
      <c r="E81" s="114">
        <v>4</v>
      </c>
      <c r="F81" s="114" t="s">
        <v>13</v>
      </c>
      <c r="G81" s="114">
        <v>5</v>
      </c>
      <c r="H81" s="114" t="s">
        <v>17</v>
      </c>
      <c r="I81" s="117"/>
      <c r="J81" s="116" t="s">
        <v>86</v>
      </c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5" ht="18.75" customHeight="1" x14ac:dyDescent="0.25">
      <c r="A82" s="92"/>
      <c r="B82" s="45" t="s">
        <v>21</v>
      </c>
      <c r="C82" s="93"/>
      <c r="D82" s="94"/>
      <c r="E82" s="94">
        <f>SUM(E78:E81)</f>
        <v>13</v>
      </c>
      <c r="F82" s="94" t="s">
        <v>13</v>
      </c>
      <c r="G82" s="94">
        <f>SUM(G78:G81)</f>
        <v>21</v>
      </c>
      <c r="H82" s="95"/>
      <c r="I82" s="95"/>
      <c r="J82" s="9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.75" customHeight="1" x14ac:dyDescent="0.25">
      <c r="A83" s="56"/>
      <c r="B83" s="97" t="s">
        <v>22</v>
      </c>
      <c r="C83" s="87"/>
      <c r="D83" s="87"/>
      <c r="E83" s="52">
        <v>4</v>
      </c>
      <c r="F83" s="53" t="s">
        <v>23</v>
      </c>
      <c r="G83" s="53">
        <v>6</v>
      </c>
      <c r="H83" s="58"/>
      <c r="I83" s="58"/>
      <c r="J83" s="9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.75" customHeight="1" x14ac:dyDescent="0.25">
      <c r="A84" s="56"/>
      <c r="B84" s="57" t="s">
        <v>24</v>
      </c>
      <c r="C84" s="87"/>
      <c r="D84" s="87"/>
      <c r="E84" s="59">
        <v>0</v>
      </c>
      <c r="F84" s="60" t="s">
        <v>25</v>
      </c>
      <c r="G84" s="60">
        <v>0</v>
      </c>
      <c r="H84" s="58"/>
      <c r="I84" s="58"/>
      <c r="J84" s="9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.75" customHeight="1" x14ac:dyDescent="0.25">
      <c r="A85" s="62"/>
      <c r="B85" s="63" t="s">
        <v>26</v>
      </c>
      <c r="C85" s="90"/>
      <c r="D85" s="91"/>
      <c r="E85" s="64">
        <f>SUM(E82:E84)</f>
        <v>17</v>
      </c>
      <c r="F85" s="64"/>
      <c r="G85" s="65">
        <f>SUM(G82:G84)</f>
        <v>27</v>
      </c>
      <c r="H85" s="64"/>
      <c r="I85" s="64"/>
      <c r="J85" s="6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.75" customHeight="1" x14ac:dyDescent="0.3">
      <c r="A86" s="17"/>
      <c r="B86" s="17"/>
      <c r="C86" s="18"/>
      <c r="D86" s="19"/>
      <c r="E86" s="19"/>
      <c r="F86" s="19"/>
      <c r="G86" s="19"/>
      <c r="H86" s="19"/>
      <c r="I86" s="19"/>
      <c r="J86" s="2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.75" customHeight="1" x14ac:dyDescent="0.25">
      <c r="A87" s="21"/>
      <c r="B87" s="22" t="s">
        <v>64</v>
      </c>
      <c r="C87" s="23"/>
      <c r="D87" s="24"/>
      <c r="E87" s="24">
        <f>SUM(E85,E73,E61,E46,E31,E16)</f>
        <v>102</v>
      </c>
      <c r="F87" s="24"/>
      <c r="G87" s="25">
        <f>SUM(G85,G73,G61,G46,G31,G16)</f>
        <v>180</v>
      </c>
      <c r="H87" s="24"/>
      <c r="I87" s="24"/>
      <c r="J87" s="2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.75" customHeight="1" x14ac:dyDescent="0.3">
      <c r="A88" s="17"/>
      <c r="B88" s="17"/>
      <c r="C88" s="18"/>
      <c r="D88" s="19"/>
      <c r="E88" s="19"/>
      <c r="F88" s="19"/>
      <c r="G88" s="19"/>
      <c r="H88" s="19"/>
      <c r="I88" s="19"/>
      <c r="J88" s="2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2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25" customHeight="1" x14ac:dyDescent="0.25">
      <c r="A90" s="158" t="s">
        <v>65</v>
      </c>
      <c r="B90" s="159"/>
      <c r="C90" s="159"/>
      <c r="D90" s="159"/>
      <c r="E90" s="159"/>
      <c r="F90" s="159"/>
      <c r="G90" s="159"/>
      <c r="H90" s="159"/>
      <c r="I90" s="159"/>
      <c r="J90" s="16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" customHeight="1" thickBot="1" x14ac:dyDescent="0.3">
      <c r="A91" s="27" t="s">
        <v>1</v>
      </c>
      <c r="B91" s="28" t="s">
        <v>2</v>
      </c>
      <c r="C91" s="29" t="s">
        <v>3</v>
      </c>
      <c r="D91" s="29" t="s">
        <v>4</v>
      </c>
      <c r="E91" s="29" t="s">
        <v>5</v>
      </c>
      <c r="F91" s="29" t="s">
        <v>6</v>
      </c>
      <c r="G91" s="29" t="s">
        <v>7</v>
      </c>
      <c r="H91" s="29" t="s">
        <v>8</v>
      </c>
      <c r="I91" s="30" t="s">
        <v>9</v>
      </c>
      <c r="J91" s="31" t="s">
        <v>10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.75" customHeight="1" thickTop="1" x14ac:dyDescent="0.25">
      <c r="A92" s="103" t="s">
        <v>139</v>
      </c>
      <c r="B92" s="104" t="s">
        <v>67</v>
      </c>
      <c r="C92" s="105">
        <v>1</v>
      </c>
      <c r="D92" s="106" t="s">
        <v>68</v>
      </c>
      <c r="E92" s="106">
        <v>2</v>
      </c>
      <c r="F92" s="106" t="s">
        <v>23</v>
      </c>
      <c r="G92" s="106">
        <v>3</v>
      </c>
      <c r="H92" s="118" t="s">
        <v>17</v>
      </c>
      <c r="I92" s="122"/>
      <c r="J92" s="116" t="s">
        <v>81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 customHeight="1" x14ac:dyDescent="0.25">
      <c r="A93" s="139" t="s">
        <v>148</v>
      </c>
      <c r="B93" s="151" t="s">
        <v>125</v>
      </c>
      <c r="C93" s="152">
        <v>2</v>
      </c>
      <c r="D93" s="153" t="s">
        <v>16</v>
      </c>
      <c r="E93" s="153">
        <v>2</v>
      </c>
      <c r="F93" s="153" t="s">
        <v>23</v>
      </c>
      <c r="G93" s="153">
        <v>3</v>
      </c>
      <c r="H93" s="153" t="s">
        <v>17</v>
      </c>
      <c r="I93" s="154"/>
      <c r="J93" s="116" t="s">
        <v>83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110" customFormat="1" ht="18.75" customHeight="1" x14ac:dyDescent="0.25">
      <c r="A94" s="155" t="s">
        <v>66</v>
      </c>
      <c r="B94" s="156" t="s">
        <v>115</v>
      </c>
      <c r="C94" s="152">
        <v>3</v>
      </c>
      <c r="D94" s="153" t="s">
        <v>16</v>
      </c>
      <c r="E94" s="153">
        <v>2</v>
      </c>
      <c r="F94" s="153" t="s">
        <v>23</v>
      </c>
      <c r="G94" s="153">
        <v>3</v>
      </c>
      <c r="H94" s="153" t="s">
        <v>17</v>
      </c>
      <c r="I94" s="157"/>
      <c r="J94" s="142" t="s">
        <v>81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1:25" s="110" customFormat="1" ht="19.5" customHeight="1" x14ac:dyDescent="0.25">
      <c r="A95" s="111" t="s">
        <v>140</v>
      </c>
      <c r="B95" s="112" t="s">
        <v>69</v>
      </c>
      <c r="C95" s="113">
        <v>3</v>
      </c>
      <c r="D95" s="114" t="s">
        <v>68</v>
      </c>
      <c r="E95" s="114">
        <v>2</v>
      </c>
      <c r="F95" s="114" t="s">
        <v>23</v>
      </c>
      <c r="G95" s="114">
        <v>2</v>
      </c>
      <c r="H95" s="120" t="s">
        <v>17</v>
      </c>
      <c r="I95" s="141"/>
      <c r="J95" s="116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1:25" s="110" customFormat="1" ht="18.75" customHeight="1" x14ac:dyDescent="0.25">
      <c r="A96" s="111" t="s">
        <v>142</v>
      </c>
      <c r="B96" s="112" t="s">
        <v>128</v>
      </c>
      <c r="C96" s="113">
        <v>4</v>
      </c>
      <c r="D96" s="114" t="s">
        <v>68</v>
      </c>
      <c r="E96" s="114">
        <v>2</v>
      </c>
      <c r="F96" s="114" t="s">
        <v>23</v>
      </c>
      <c r="G96" s="114">
        <v>2</v>
      </c>
      <c r="H96" s="146" t="s">
        <v>17</v>
      </c>
      <c r="I96" s="141"/>
      <c r="J96" s="116" t="s">
        <v>99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1:25" s="110" customFormat="1" ht="18.75" customHeight="1" x14ac:dyDescent="0.25">
      <c r="A97" s="111" t="s">
        <v>129</v>
      </c>
      <c r="B97" s="112" t="s">
        <v>130</v>
      </c>
      <c r="C97" s="113">
        <v>5</v>
      </c>
      <c r="D97" s="114" t="s">
        <v>68</v>
      </c>
      <c r="E97" s="114">
        <v>2</v>
      </c>
      <c r="F97" s="114" t="s">
        <v>23</v>
      </c>
      <c r="G97" s="120">
        <v>2</v>
      </c>
      <c r="H97" s="124" t="s">
        <v>17</v>
      </c>
      <c r="I97" s="115"/>
      <c r="J97" s="116" t="s">
        <v>85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1:25" s="110" customFormat="1" ht="19.5" customHeight="1" x14ac:dyDescent="0.25">
      <c r="A98" s="125" t="s">
        <v>112</v>
      </c>
      <c r="B98" s="112" t="s">
        <v>126</v>
      </c>
      <c r="C98" s="113">
        <v>6</v>
      </c>
      <c r="D98" s="114" t="s">
        <v>12</v>
      </c>
      <c r="E98" s="114">
        <v>2</v>
      </c>
      <c r="F98" s="114" t="s">
        <v>23</v>
      </c>
      <c r="G98" s="114">
        <v>3</v>
      </c>
      <c r="H98" s="114" t="s">
        <v>30</v>
      </c>
      <c r="I98" s="140" t="s">
        <v>104</v>
      </c>
      <c r="J98" s="116" t="s">
        <v>81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5" s="110" customFormat="1" ht="19.5" customHeight="1" x14ac:dyDescent="0.25">
      <c r="A99" s="111" t="s">
        <v>141</v>
      </c>
      <c r="B99" s="112" t="s">
        <v>70</v>
      </c>
      <c r="C99" s="113">
        <v>6</v>
      </c>
      <c r="D99" s="114" t="s">
        <v>68</v>
      </c>
      <c r="E99" s="114">
        <v>2</v>
      </c>
      <c r="F99" s="114" t="s">
        <v>23</v>
      </c>
      <c r="G99" s="114">
        <v>3</v>
      </c>
      <c r="H99" s="114" t="s">
        <v>17</v>
      </c>
      <c r="I99" s="140" t="s">
        <v>140</v>
      </c>
      <c r="J99" s="116" t="s">
        <v>81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1:25" s="110" customFormat="1" ht="18.75" customHeight="1" thickBot="1" x14ac:dyDescent="0.3">
      <c r="A100" s="111" t="s">
        <v>113</v>
      </c>
      <c r="B100" s="112" t="s">
        <v>127</v>
      </c>
      <c r="C100" s="113">
        <v>6</v>
      </c>
      <c r="D100" s="114" t="s">
        <v>16</v>
      </c>
      <c r="E100" s="114">
        <v>2</v>
      </c>
      <c r="F100" s="114" t="s">
        <v>23</v>
      </c>
      <c r="G100" s="114">
        <v>3</v>
      </c>
      <c r="H100" s="114" t="s">
        <v>17</v>
      </c>
      <c r="I100" s="141"/>
      <c r="J100" s="116" t="s">
        <v>109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1:25" ht="18.75" customHeight="1" x14ac:dyDescent="0.25">
      <c r="A101" s="78"/>
      <c r="B101" s="63" t="s">
        <v>26</v>
      </c>
      <c r="C101" s="79"/>
      <c r="D101" s="64"/>
      <c r="E101" s="64">
        <f>SUM(E92:E100)</f>
        <v>18</v>
      </c>
      <c r="F101" s="64"/>
      <c r="G101" s="65">
        <f>SUM(G92:G100)</f>
        <v>24</v>
      </c>
      <c r="H101" s="64"/>
      <c r="I101" s="66"/>
      <c r="J101" s="6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.75" customHeight="1" x14ac:dyDescent="0.3">
      <c r="A102" s="17"/>
      <c r="B102" s="17"/>
      <c r="C102" s="18"/>
      <c r="D102" s="19"/>
      <c r="E102" s="19"/>
      <c r="F102" s="19"/>
      <c r="G102" s="19"/>
      <c r="H102" s="19"/>
      <c r="I102" s="19"/>
      <c r="J102" s="2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.75" customHeight="1" x14ac:dyDescent="0.3">
      <c r="A103" s="17"/>
      <c r="B103" s="17"/>
      <c r="C103" s="18"/>
      <c r="D103" s="19"/>
      <c r="E103" s="19"/>
      <c r="F103" s="19"/>
      <c r="G103" s="19"/>
      <c r="H103" s="19"/>
      <c r="I103" s="19"/>
      <c r="J103" s="2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 x14ac:dyDescent="0.25">
      <c r="A104" s="161" t="s">
        <v>71</v>
      </c>
      <c r="B104" s="162"/>
      <c r="C104" s="162"/>
      <c r="D104" s="162"/>
      <c r="E104" s="162"/>
      <c r="F104" s="162"/>
      <c r="G104" s="162"/>
      <c r="H104" s="162"/>
      <c r="I104" s="162"/>
      <c r="J104" s="1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" customHeight="1" thickBot="1" x14ac:dyDescent="0.3">
      <c r="A105" s="126" t="s">
        <v>1</v>
      </c>
      <c r="B105" s="99" t="s">
        <v>2</v>
      </c>
      <c r="C105" s="100" t="s">
        <v>3</v>
      </c>
      <c r="D105" s="100" t="s">
        <v>4</v>
      </c>
      <c r="E105" s="100" t="s">
        <v>5</v>
      </c>
      <c r="F105" s="100" t="s">
        <v>6</v>
      </c>
      <c r="G105" s="100" t="s">
        <v>7</v>
      </c>
      <c r="H105" s="100" t="s">
        <v>8</v>
      </c>
      <c r="I105" s="101" t="s">
        <v>9</v>
      </c>
      <c r="J105" s="127" t="s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110" customFormat="1" ht="18.75" customHeight="1" thickTop="1" x14ac:dyDescent="0.25">
      <c r="A106" s="111" t="s">
        <v>143</v>
      </c>
      <c r="B106" s="104" t="s">
        <v>72</v>
      </c>
      <c r="C106" s="105"/>
      <c r="D106" s="106" t="s">
        <v>16</v>
      </c>
      <c r="E106" s="106">
        <v>2</v>
      </c>
      <c r="F106" s="106" t="s">
        <v>25</v>
      </c>
      <c r="G106" s="106">
        <v>2</v>
      </c>
      <c r="H106" s="106" t="s">
        <v>17</v>
      </c>
      <c r="I106" s="107"/>
      <c r="J106" s="147" t="s">
        <v>87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1:25" s="110" customFormat="1" ht="18.75" customHeight="1" x14ac:dyDescent="0.25">
      <c r="A107" s="148" t="s">
        <v>73</v>
      </c>
      <c r="B107" s="112" t="s">
        <v>74</v>
      </c>
      <c r="C107" s="113"/>
      <c r="D107" s="114" t="s">
        <v>16</v>
      </c>
      <c r="E107" s="114">
        <v>2</v>
      </c>
      <c r="F107" s="114" t="s">
        <v>25</v>
      </c>
      <c r="G107" s="114">
        <v>3</v>
      </c>
      <c r="H107" s="114" t="s">
        <v>17</v>
      </c>
      <c r="I107" s="115"/>
      <c r="J107" s="149" t="s">
        <v>86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1:25" s="110" customFormat="1" ht="18.75" customHeight="1" x14ac:dyDescent="0.25">
      <c r="A108" s="111" t="s">
        <v>144</v>
      </c>
      <c r="B108" s="112" t="s">
        <v>75</v>
      </c>
      <c r="C108" s="113"/>
      <c r="D108" s="114" t="s">
        <v>68</v>
      </c>
      <c r="E108" s="114">
        <v>2</v>
      </c>
      <c r="F108" s="114" t="s">
        <v>25</v>
      </c>
      <c r="G108" s="114">
        <v>2</v>
      </c>
      <c r="H108" s="114" t="s">
        <v>17</v>
      </c>
      <c r="I108" s="115"/>
      <c r="J108" s="147" t="s">
        <v>86</v>
      </c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5" s="110" customFormat="1" ht="18.75" customHeight="1" x14ac:dyDescent="0.25">
      <c r="A109" s="111" t="s">
        <v>145</v>
      </c>
      <c r="B109" s="112" t="s">
        <v>76</v>
      </c>
      <c r="C109" s="113"/>
      <c r="D109" s="114" t="s">
        <v>16</v>
      </c>
      <c r="E109" s="114">
        <v>2</v>
      </c>
      <c r="F109" s="114" t="s">
        <v>25</v>
      </c>
      <c r="G109" s="114">
        <v>2</v>
      </c>
      <c r="H109" s="114" t="s">
        <v>17</v>
      </c>
      <c r="I109" s="115"/>
      <c r="J109" s="147" t="s">
        <v>86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1:25" s="110" customFormat="1" ht="18.75" customHeight="1" x14ac:dyDescent="0.25">
      <c r="A110" s="148" t="s">
        <v>77</v>
      </c>
      <c r="B110" s="112" t="s">
        <v>78</v>
      </c>
      <c r="C110" s="113"/>
      <c r="D110" s="114" t="s">
        <v>16</v>
      </c>
      <c r="E110" s="114">
        <v>2</v>
      </c>
      <c r="F110" s="114" t="s">
        <v>25</v>
      </c>
      <c r="G110" s="114">
        <v>3</v>
      </c>
      <c r="H110" s="114" t="s">
        <v>17</v>
      </c>
      <c r="I110" s="115"/>
      <c r="J110" s="147" t="s">
        <v>81</v>
      </c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1:25" s="110" customFormat="1" ht="18.75" customHeight="1" thickBot="1" x14ac:dyDescent="0.3">
      <c r="A111" s="134" t="s">
        <v>146</v>
      </c>
      <c r="B111" s="135" t="s">
        <v>79</v>
      </c>
      <c r="C111" s="136"/>
      <c r="D111" s="137" t="s">
        <v>16</v>
      </c>
      <c r="E111" s="137">
        <v>2</v>
      </c>
      <c r="F111" s="137" t="s">
        <v>25</v>
      </c>
      <c r="G111" s="137">
        <v>3</v>
      </c>
      <c r="H111" s="137" t="s">
        <v>17</v>
      </c>
      <c r="I111" s="138"/>
      <c r="J111" s="150" t="s">
        <v>83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1:25" ht="18.75" customHeight="1" thickTop="1" thickBot="1" x14ac:dyDescent="0.3">
      <c r="A112" s="128"/>
      <c r="B112" s="129" t="s">
        <v>26</v>
      </c>
      <c r="C112" s="130"/>
      <c r="D112" s="130"/>
      <c r="E112" s="131">
        <f>SUM(E106:E111)</f>
        <v>12</v>
      </c>
      <c r="F112" s="130"/>
      <c r="G112" s="132">
        <f>SUM(G106:G111)</f>
        <v>15</v>
      </c>
      <c r="H112" s="130"/>
      <c r="I112" s="130"/>
      <c r="J112" s="13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2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.75" customHeight="1" x14ac:dyDescent="0.3">
      <c r="A114" s="17"/>
      <c r="B114" s="17"/>
      <c r="C114" s="18"/>
      <c r="D114" s="19"/>
      <c r="E114" s="19"/>
      <c r="F114" s="19"/>
      <c r="G114" s="19"/>
      <c r="H114" s="19"/>
      <c r="I114" s="19"/>
      <c r="J114" s="2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.75" customHeight="1" x14ac:dyDescent="0.3">
      <c r="A115" s="17"/>
      <c r="B115" s="17"/>
      <c r="C115" s="18"/>
      <c r="D115" s="19"/>
      <c r="E115" s="19"/>
      <c r="F115" s="19"/>
      <c r="G115" s="19"/>
      <c r="H115" s="19"/>
      <c r="I115" s="19"/>
      <c r="J115" s="2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3">
      <c r="A116" s="17"/>
      <c r="B116" s="17"/>
      <c r="C116" s="18"/>
      <c r="D116" s="19"/>
      <c r="E116" s="19"/>
      <c r="F116" s="19"/>
      <c r="G116" s="19"/>
      <c r="H116" s="19"/>
      <c r="I116" s="19"/>
      <c r="J116" s="2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.75" customHeight="1" x14ac:dyDescent="0.3">
      <c r="A117" s="17"/>
      <c r="B117" s="17"/>
      <c r="C117" s="18"/>
      <c r="D117" s="19"/>
      <c r="E117" s="19"/>
      <c r="F117" s="19"/>
      <c r="G117" s="19"/>
      <c r="H117" s="19"/>
      <c r="I117" s="19"/>
      <c r="J117" s="2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.75" customHeight="1" x14ac:dyDescent="0.3">
      <c r="A118" s="17"/>
      <c r="B118" s="17"/>
      <c r="C118" s="18"/>
      <c r="D118" s="19"/>
      <c r="E118" s="19"/>
      <c r="F118" s="19"/>
      <c r="G118" s="19"/>
      <c r="H118" s="19"/>
      <c r="I118" s="19"/>
      <c r="J118" s="2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.75" customHeight="1" x14ac:dyDescent="0.3">
      <c r="A119" s="17"/>
      <c r="B119" s="17"/>
      <c r="C119" s="18"/>
      <c r="D119" s="19"/>
      <c r="E119" s="19"/>
      <c r="F119" s="19"/>
      <c r="G119" s="19"/>
      <c r="H119" s="19"/>
      <c r="I119" s="19"/>
      <c r="J119" s="2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.75" customHeight="1" x14ac:dyDescent="0.3">
      <c r="A120" s="17"/>
      <c r="B120" s="17"/>
      <c r="C120" s="18"/>
      <c r="D120" s="19"/>
      <c r="E120" s="19"/>
      <c r="F120" s="19"/>
      <c r="G120" s="19"/>
      <c r="H120" s="19"/>
      <c r="I120" s="19"/>
      <c r="J120" s="2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.75" customHeight="1" x14ac:dyDescent="0.3">
      <c r="A121" s="17"/>
      <c r="B121" s="17"/>
      <c r="C121" s="18"/>
      <c r="D121" s="19"/>
      <c r="E121" s="19"/>
      <c r="F121" s="19"/>
      <c r="G121" s="19"/>
      <c r="H121" s="19"/>
      <c r="I121" s="19"/>
      <c r="J121" s="2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.75" customHeight="1" x14ac:dyDescent="0.3">
      <c r="A122" s="17"/>
      <c r="B122" s="17"/>
      <c r="C122" s="18"/>
      <c r="D122" s="19"/>
      <c r="E122" s="19"/>
      <c r="F122" s="19"/>
      <c r="G122" s="19"/>
      <c r="H122" s="19"/>
      <c r="I122" s="19"/>
      <c r="J122" s="2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.75" customHeight="1" x14ac:dyDescent="0.3">
      <c r="A123" s="17"/>
      <c r="B123" s="17"/>
      <c r="C123" s="18"/>
      <c r="D123" s="19"/>
      <c r="E123" s="19"/>
      <c r="F123" s="19"/>
      <c r="G123" s="19"/>
      <c r="H123" s="19"/>
      <c r="I123" s="19"/>
      <c r="J123" s="2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2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2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2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2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2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2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2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2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2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2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2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2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2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2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2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2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2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2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2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2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2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2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2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2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2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2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2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2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2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2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2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2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2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2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2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2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2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2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2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2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2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2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2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2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2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2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2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2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2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2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2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2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2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2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2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2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2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2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2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2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2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2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2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2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2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2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2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2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2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2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2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2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2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2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2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2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2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2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2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2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2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2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2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2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2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2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2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2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2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2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2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2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2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2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2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2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2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2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2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2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2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2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2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2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2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2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2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2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2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2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2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2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2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2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2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2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2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2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2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2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2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2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2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2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2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2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2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2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2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2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2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2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2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2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2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2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2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2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2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2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2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2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2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2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2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2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2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2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2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2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2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2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2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2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2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2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2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2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2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2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2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2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2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2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2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2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2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2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2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2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2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2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2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2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2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2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2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2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2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2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2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2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2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2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2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2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2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2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2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2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2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2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2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2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2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2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2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2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2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2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2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2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2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2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2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2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2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2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2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2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2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2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2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2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2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2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2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2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2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2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2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2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2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2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2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2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2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2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2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2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2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2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2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2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2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2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2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2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2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2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2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2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2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2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2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2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2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2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2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2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2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2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2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2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2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2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2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2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2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2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2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2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2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2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2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2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2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2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2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2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2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2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2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2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2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2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2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2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2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2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2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2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2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2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2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2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2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2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2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2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2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2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2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2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2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2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2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2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2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2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2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2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2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2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2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2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2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2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2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2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2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2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2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2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2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2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2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2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2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2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2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2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2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2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2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2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2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2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2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2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2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2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2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2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2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2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2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2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2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2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2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2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2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2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2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2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2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2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2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2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2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2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2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2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2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2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2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2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2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2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2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2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2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2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2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2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2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2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2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2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2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2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2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2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2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2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2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2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2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2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2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2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2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2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2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2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2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2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2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2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2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2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2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2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2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2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2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2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2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2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2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2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2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2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2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2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2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2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2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2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2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2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2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2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2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2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2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2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2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2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2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2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2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2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2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2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2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2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2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2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2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2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2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2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2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2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2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2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2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2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2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2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2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2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2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2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2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2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2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2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2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2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2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2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2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2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2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2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2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2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2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2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2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2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2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2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2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2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2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2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2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2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2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2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2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2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2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2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2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2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2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2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2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2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2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2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2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2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2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2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2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2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2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2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2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2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2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2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2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2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2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2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2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2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2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2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2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2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2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2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2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2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2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2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2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2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2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2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2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2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2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2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2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2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2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2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2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2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2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2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2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2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2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2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2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2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2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2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2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2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2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2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2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2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2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2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2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2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2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2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2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2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2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2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2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2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2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2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2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2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2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2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2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2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2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2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2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2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2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2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2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2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2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2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2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2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2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2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2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2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2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2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2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2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2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2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2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2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2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2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2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2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2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2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2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2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2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2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2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2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2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2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2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2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2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2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2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2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2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2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2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2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2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2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2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2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2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2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2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2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2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2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2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2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2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2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2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2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2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2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2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2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2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2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2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2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2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2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2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2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2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2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2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2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2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2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2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2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2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2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2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2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2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2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2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2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2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2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2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2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2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2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2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2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2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2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2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2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2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2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2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2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2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2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2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2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2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2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2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2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2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2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2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2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2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2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2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2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2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2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2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2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2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2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2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2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2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2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2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2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2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2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2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2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2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.75" customHeight="1" x14ac:dyDescent="0.3">
      <c r="A831" s="17"/>
      <c r="B831" s="17"/>
      <c r="C831" s="18"/>
      <c r="D831" s="19"/>
      <c r="E831" s="19"/>
      <c r="F831" s="19"/>
      <c r="G831" s="19"/>
      <c r="H831" s="19"/>
      <c r="I831" s="19"/>
      <c r="J831" s="2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.75" customHeight="1" x14ac:dyDescent="0.3">
      <c r="A832" s="17"/>
      <c r="B832" s="17"/>
      <c r="C832" s="18"/>
      <c r="D832" s="19"/>
      <c r="E832" s="19"/>
      <c r="F832" s="19"/>
      <c r="G832" s="19"/>
      <c r="H832" s="19"/>
      <c r="I832" s="19"/>
      <c r="J832" s="2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.75" customHeight="1" x14ac:dyDescent="0.3">
      <c r="A833" s="17"/>
      <c r="B833" s="17"/>
      <c r="C833" s="18"/>
      <c r="D833" s="19"/>
      <c r="E833" s="19"/>
      <c r="F833" s="19"/>
      <c r="G833" s="19"/>
      <c r="H833" s="19"/>
      <c r="I833" s="19"/>
      <c r="J833" s="2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.75" customHeight="1" x14ac:dyDescent="0.3">
      <c r="A834" s="17"/>
      <c r="B834" s="17"/>
      <c r="C834" s="18"/>
      <c r="D834" s="19"/>
      <c r="E834" s="19"/>
      <c r="F834" s="19"/>
      <c r="G834" s="19"/>
      <c r="H834" s="19"/>
      <c r="I834" s="19"/>
      <c r="J834" s="2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.75" customHeight="1" x14ac:dyDescent="0.3">
      <c r="A835" s="17"/>
      <c r="B835" s="17"/>
      <c r="C835" s="18"/>
      <c r="D835" s="19"/>
      <c r="E835" s="19"/>
      <c r="F835" s="19"/>
      <c r="G835" s="19"/>
      <c r="H835" s="19"/>
      <c r="I835" s="19"/>
      <c r="J835" s="2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.75" customHeight="1" x14ac:dyDescent="0.3">
      <c r="A836" s="17"/>
      <c r="B836" s="17"/>
      <c r="C836" s="18"/>
      <c r="D836" s="19"/>
      <c r="E836" s="19"/>
      <c r="F836" s="19"/>
      <c r="G836" s="19"/>
      <c r="H836" s="19"/>
      <c r="I836" s="19"/>
      <c r="J836" s="2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.75" customHeight="1" x14ac:dyDescent="0.3">
      <c r="A837" s="17"/>
      <c r="B837" s="17"/>
      <c r="C837" s="18"/>
      <c r="D837" s="19"/>
      <c r="E837" s="19"/>
      <c r="F837" s="19"/>
      <c r="G837" s="19"/>
      <c r="H837" s="19"/>
      <c r="I837" s="19"/>
      <c r="J837" s="2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.75" customHeight="1" x14ac:dyDescent="0.3">
      <c r="A838" s="17"/>
      <c r="B838" s="17"/>
      <c r="C838" s="18"/>
      <c r="D838" s="19"/>
      <c r="E838" s="19"/>
      <c r="F838" s="19"/>
      <c r="G838" s="19"/>
      <c r="H838" s="19"/>
      <c r="I838" s="19"/>
      <c r="J838" s="2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.75" customHeight="1" x14ac:dyDescent="0.3">
      <c r="A839" s="17"/>
      <c r="B839" s="17"/>
      <c r="C839" s="18"/>
      <c r="D839" s="19"/>
      <c r="E839" s="19"/>
      <c r="F839" s="19"/>
      <c r="G839" s="19"/>
      <c r="H839" s="19"/>
      <c r="I839" s="19"/>
      <c r="J839" s="2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.75" customHeight="1" x14ac:dyDescent="0.3">
      <c r="A840" s="17"/>
      <c r="B840" s="17"/>
      <c r="C840" s="18"/>
      <c r="D840" s="19"/>
      <c r="E840" s="19"/>
      <c r="F840" s="19"/>
      <c r="G840" s="19"/>
      <c r="H840" s="19"/>
      <c r="I840" s="19"/>
      <c r="J840" s="2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.75" customHeight="1" x14ac:dyDescent="0.3">
      <c r="A841" s="17"/>
      <c r="B841" s="17"/>
      <c r="C841" s="18"/>
      <c r="D841" s="19"/>
      <c r="E841" s="19"/>
      <c r="F841" s="19"/>
      <c r="G841" s="19"/>
      <c r="H841" s="19"/>
      <c r="I841" s="19"/>
      <c r="J841" s="2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.75" customHeight="1" x14ac:dyDescent="0.3">
      <c r="A842" s="17"/>
      <c r="B842" s="17"/>
      <c r="C842" s="18"/>
      <c r="D842" s="19"/>
      <c r="E842" s="19"/>
      <c r="F842" s="19"/>
      <c r="G842" s="19"/>
      <c r="H842" s="19"/>
      <c r="I842" s="19"/>
      <c r="J842" s="2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.75" customHeight="1" x14ac:dyDescent="0.3">
      <c r="A843" s="17"/>
      <c r="B843" s="17"/>
      <c r="C843" s="18"/>
      <c r="D843" s="19"/>
      <c r="E843" s="19"/>
      <c r="F843" s="19"/>
      <c r="G843" s="19"/>
      <c r="H843" s="19"/>
      <c r="I843" s="19"/>
      <c r="J843" s="2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.75" customHeight="1" x14ac:dyDescent="0.3">
      <c r="A844" s="17"/>
      <c r="B844" s="17"/>
      <c r="C844" s="18"/>
      <c r="D844" s="19"/>
      <c r="E844" s="19"/>
      <c r="F844" s="19"/>
      <c r="G844" s="19"/>
      <c r="H844" s="19"/>
      <c r="I844" s="19"/>
      <c r="J844" s="2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.75" customHeight="1" x14ac:dyDescent="0.3">
      <c r="A845" s="17"/>
      <c r="B845" s="17"/>
      <c r="C845" s="18"/>
      <c r="D845" s="19"/>
      <c r="E845" s="19"/>
      <c r="F845" s="19"/>
      <c r="G845" s="19"/>
      <c r="H845" s="19"/>
      <c r="I845" s="19"/>
      <c r="J845" s="2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.75" customHeight="1" x14ac:dyDescent="0.3">
      <c r="A846" s="17"/>
      <c r="B846" s="17"/>
      <c r="C846" s="18"/>
      <c r="D846" s="19"/>
      <c r="E846" s="19"/>
      <c r="F846" s="19"/>
      <c r="G846" s="19"/>
      <c r="H846" s="19"/>
      <c r="I846" s="19"/>
      <c r="J846" s="2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.75" customHeight="1" x14ac:dyDescent="0.3">
      <c r="A847" s="17"/>
      <c r="B847" s="17"/>
      <c r="C847" s="18"/>
      <c r="D847" s="19"/>
      <c r="E847" s="19"/>
      <c r="F847" s="19"/>
      <c r="G847" s="19"/>
      <c r="H847" s="19"/>
      <c r="I847" s="19"/>
      <c r="J847" s="2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.75" customHeight="1" x14ac:dyDescent="0.3">
      <c r="A848" s="17"/>
      <c r="B848" s="17"/>
      <c r="C848" s="18"/>
      <c r="D848" s="19"/>
      <c r="E848" s="19"/>
      <c r="F848" s="19"/>
      <c r="G848" s="19"/>
      <c r="H848" s="19"/>
      <c r="I848" s="19"/>
      <c r="J848" s="2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.75" customHeight="1" x14ac:dyDescent="0.3">
      <c r="A849" s="17"/>
      <c r="B849" s="17"/>
      <c r="C849" s="18"/>
      <c r="D849" s="19"/>
      <c r="E849" s="19"/>
      <c r="F849" s="19"/>
      <c r="G849" s="19"/>
      <c r="H849" s="19"/>
      <c r="I849" s="19"/>
      <c r="J849" s="2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.75" customHeight="1" x14ac:dyDescent="0.3">
      <c r="A850" s="17"/>
      <c r="B850" s="17"/>
      <c r="C850" s="18"/>
      <c r="D850" s="19"/>
      <c r="E850" s="19"/>
      <c r="F850" s="19"/>
      <c r="G850" s="19"/>
      <c r="H850" s="19"/>
      <c r="I850" s="19"/>
      <c r="J850" s="2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.75" customHeight="1" x14ac:dyDescent="0.3">
      <c r="A851" s="17"/>
      <c r="B851" s="17"/>
      <c r="C851" s="18"/>
      <c r="D851" s="19"/>
      <c r="E851" s="19"/>
      <c r="F851" s="19"/>
      <c r="G851" s="19"/>
      <c r="H851" s="19"/>
      <c r="I851" s="19"/>
      <c r="J851" s="2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.75" customHeight="1" x14ac:dyDescent="0.3">
      <c r="A852" s="17"/>
      <c r="B852" s="17"/>
      <c r="C852" s="18"/>
      <c r="D852" s="19"/>
      <c r="E852" s="19"/>
      <c r="F852" s="19"/>
      <c r="G852" s="19"/>
      <c r="H852" s="19"/>
      <c r="I852" s="19"/>
      <c r="J852" s="2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.75" customHeight="1" x14ac:dyDescent="0.3">
      <c r="A853" s="17"/>
      <c r="B853" s="17"/>
      <c r="C853" s="18"/>
      <c r="D853" s="19"/>
      <c r="E853" s="19"/>
      <c r="F853" s="19"/>
      <c r="G853" s="19"/>
      <c r="H853" s="19"/>
      <c r="I853" s="19"/>
      <c r="J853" s="2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.75" customHeight="1" x14ac:dyDescent="0.3">
      <c r="A854" s="17"/>
      <c r="B854" s="17"/>
      <c r="C854" s="18"/>
      <c r="D854" s="19"/>
      <c r="E854" s="19"/>
      <c r="F854" s="19"/>
      <c r="G854" s="19"/>
      <c r="H854" s="19"/>
      <c r="I854" s="19"/>
      <c r="J854" s="2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.75" customHeight="1" x14ac:dyDescent="0.3">
      <c r="A855" s="17"/>
      <c r="B855" s="17"/>
      <c r="C855" s="18"/>
      <c r="D855" s="19"/>
      <c r="E855" s="19"/>
      <c r="F855" s="19"/>
      <c r="G855" s="19"/>
      <c r="H855" s="19"/>
      <c r="I855" s="19"/>
      <c r="J855" s="2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.75" customHeight="1" x14ac:dyDescent="0.3">
      <c r="A856" s="17"/>
      <c r="B856" s="17"/>
      <c r="C856" s="18"/>
      <c r="D856" s="19"/>
      <c r="E856" s="19"/>
      <c r="F856" s="19"/>
      <c r="G856" s="19"/>
      <c r="H856" s="19"/>
      <c r="I856" s="19"/>
      <c r="J856" s="2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.75" customHeight="1" x14ac:dyDescent="0.3">
      <c r="A857" s="17"/>
      <c r="B857" s="17"/>
      <c r="C857" s="18"/>
      <c r="D857" s="19"/>
      <c r="E857" s="19"/>
      <c r="F857" s="19"/>
      <c r="G857" s="19"/>
      <c r="H857" s="19"/>
      <c r="I857" s="19"/>
      <c r="J857" s="2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.75" customHeight="1" x14ac:dyDescent="0.3">
      <c r="A858" s="17"/>
      <c r="B858" s="17"/>
      <c r="C858" s="18"/>
      <c r="D858" s="19"/>
      <c r="E858" s="19"/>
      <c r="F858" s="19"/>
      <c r="G858" s="19"/>
      <c r="H858" s="19"/>
      <c r="I858" s="19"/>
      <c r="J858" s="2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.75" customHeight="1" x14ac:dyDescent="0.3">
      <c r="A859" s="17"/>
      <c r="B859" s="17"/>
      <c r="C859" s="18"/>
      <c r="D859" s="19"/>
      <c r="E859" s="19"/>
      <c r="F859" s="19"/>
      <c r="G859" s="19"/>
      <c r="H859" s="19"/>
      <c r="I859" s="19"/>
      <c r="J859" s="2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.75" customHeight="1" x14ac:dyDescent="0.3">
      <c r="A860" s="17"/>
      <c r="B860" s="17"/>
      <c r="C860" s="18"/>
      <c r="D860" s="19"/>
      <c r="E860" s="19"/>
      <c r="F860" s="19"/>
      <c r="G860" s="19"/>
      <c r="H860" s="19"/>
      <c r="I860" s="19"/>
      <c r="J860" s="2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.75" customHeight="1" x14ac:dyDescent="0.3">
      <c r="A861" s="17"/>
      <c r="B861" s="17"/>
      <c r="C861" s="18"/>
      <c r="D861" s="19"/>
      <c r="E861" s="19"/>
      <c r="F861" s="19"/>
      <c r="G861" s="19"/>
      <c r="H861" s="19"/>
      <c r="I861" s="19"/>
      <c r="J861" s="2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.75" customHeight="1" x14ac:dyDescent="0.3">
      <c r="A862" s="17"/>
      <c r="B862" s="17"/>
      <c r="C862" s="18"/>
      <c r="D862" s="19"/>
      <c r="E862" s="19"/>
      <c r="F862" s="19"/>
      <c r="G862" s="19"/>
      <c r="H862" s="19"/>
      <c r="I862" s="19"/>
      <c r="J862" s="2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.75" customHeight="1" x14ac:dyDescent="0.3">
      <c r="A863" s="17"/>
      <c r="B863" s="17"/>
      <c r="C863" s="18"/>
      <c r="D863" s="19"/>
      <c r="E863" s="19"/>
      <c r="F863" s="19"/>
      <c r="G863" s="19"/>
      <c r="H863" s="19"/>
      <c r="I863" s="19"/>
      <c r="J863" s="2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.75" customHeight="1" x14ac:dyDescent="0.3">
      <c r="A864" s="17"/>
      <c r="B864" s="17"/>
      <c r="C864" s="18"/>
      <c r="D864" s="19"/>
      <c r="E864" s="19"/>
      <c r="F864" s="19"/>
      <c r="G864" s="19"/>
      <c r="H864" s="19"/>
      <c r="I864" s="19"/>
      <c r="J864" s="2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.75" customHeight="1" x14ac:dyDescent="0.3">
      <c r="A865" s="17"/>
      <c r="B865" s="17"/>
      <c r="C865" s="18"/>
      <c r="D865" s="19"/>
      <c r="E865" s="19"/>
      <c r="F865" s="19"/>
      <c r="G865" s="19"/>
      <c r="H865" s="19"/>
      <c r="I865" s="19"/>
      <c r="J865" s="2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.75" customHeight="1" x14ac:dyDescent="0.3">
      <c r="A866" s="17"/>
      <c r="B866" s="17"/>
      <c r="C866" s="18"/>
      <c r="D866" s="19"/>
      <c r="E866" s="19"/>
      <c r="F866" s="19"/>
      <c r="G866" s="19"/>
      <c r="H866" s="19"/>
      <c r="I866" s="19"/>
      <c r="J866" s="2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.75" customHeight="1" x14ac:dyDescent="0.3">
      <c r="A867" s="17"/>
      <c r="B867" s="17"/>
      <c r="C867" s="18"/>
      <c r="D867" s="19"/>
      <c r="E867" s="19"/>
      <c r="F867" s="19"/>
      <c r="G867" s="19"/>
      <c r="H867" s="19"/>
      <c r="I867" s="19"/>
      <c r="J867" s="2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.75" customHeight="1" x14ac:dyDescent="0.3">
      <c r="A868" s="17"/>
      <c r="B868" s="17"/>
      <c r="C868" s="18"/>
      <c r="D868" s="19"/>
      <c r="E868" s="19"/>
      <c r="F868" s="19"/>
      <c r="G868" s="19"/>
      <c r="H868" s="19"/>
      <c r="I868" s="19"/>
      <c r="J868" s="2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.75" customHeight="1" x14ac:dyDescent="0.3">
      <c r="A869" s="17"/>
      <c r="B869" s="17"/>
      <c r="C869" s="18"/>
      <c r="D869" s="19"/>
      <c r="E869" s="19"/>
      <c r="F869" s="19"/>
      <c r="G869" s="19"/>
      <c r="H869" s="19"/>
      <c r="I869" s="19"/>
      <c r="J869" s="2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.75" customHeight="1" x14ac:dyDescent="0.3">
      <c r="A870" s="17"/>
      <c r="B870" s="17"/>
      <c r="C870" s="18"/>
      <c r="D870" s="19"/>
      <c r="E870" s="19"/>
      <c r="F870" s="19"/>
      <c r="G870" s="19"/>
      <c r="H870" s="19"/>
      <c r="I870" s="19"/>
      <c r="J870" s="2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.75" customHeight="1" x14ac:dyDescent="0.3">
      <c r="A871" s="17"/>
      <c r="B871" s="17"/>
      <c r="C871" s="18"/>
      <c r="D871" s="19"/>
      <c r="E871" s="19"/>
      <c r="F871" s="19"/>
      <c r="G871" s="19"/>
      <c r="H871" s="19"/>
      <c r="I871" s="19"/>
      <c r="J871" s="2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.75" customHeight="1" x14ac:dyDescent="0.3">
      <c r="A872" s="17"/>
      <c r="B872" s="17"/>
      <c r="C872" s="18"/>
      <c r="D872" s="19"/>
      <c r="E872" s="19"/>
      <c r="F872" s="19"/>
      <c r="G872" s="19"/>
      <c r="H872" s="19"/>
      <c r="I872" s="19"/>
      <c r="J872" s="2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.75" customHeight="1" x14ac:dyDescent="0.3">
      <c r="A873" s="17"/>
      <c r="B873" s="17"/>
      <c r="C873" s="18"/>
      <c r="D873" s="19"/>
      <c r="E873" s="19"/>
      <c r="F873" s="19"/>
      <c r="G873" s="19"/>
      <c r="H873" s="19"/>
      <c r="I873" s="19"/>
      <c r="J873" s="2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.75" customHeight="1" x14ac:dyDescent="0.3">
      <c r="A874" s="17"/>
      <c r="B874" s="17"/>
      <c r="C874" s="18"/>
      <c r="D874" s="19"/>
      <c r="E874" s="19"/>
      <c r="F874" s="19"/>
      <c r="G874" s="19"/>
      <c r="H874" s="19"/>
      <c r="I874" s="19"/>
      <c r="J874" s="2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.75" customHeight="1" x14ac:dyDescent="0.3">
      <c r="A875" s="17"/>
      <c r="B875" s="17"/>
      <c r="C875" s="18"/>
      <c r="D875" s="19"/>
      <c r="E875" s="19"/>
      <c r="F875" s="19"/>
      <c r="G875" s="19"/>
      <c r="H875" s="19"/>
      <c r="I875" s="19"/>
      <c r="J875" s="2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.75" customHeight="1" x14ac:dyDescent="0.3">
      <c r="A876" s="17"/>
      <c r="B876" s="17"/>
      <c r="C876" s="18"/>
      <c r="D876" s="19"/>
      <c r="E876" s="19"/>
      <c r="F876" s="19"/>
      <c r="G876" s="19"/>
      <c r="H876" s="19"/>
      <c r="I876" s="19"/>
      <c r="J876" s="2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.75" customHeight="1" x14ac:dyDescent="0.3">
      <c r="A877" s="17"/>
      <c r="B877" s="17"/>
      <c r="C877" s="18"/>
      <c r="D877" s="19"/>
      <c r="E877" s="19"/>
      <c r="F877" s="19"/>
      <c r="G877" s="19"/>
      <c r="H877" s="19"/>
      <c r="I877" s="19"/>
      <c r="J877" s="2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.75" customHeight="1" x14ac:dyDescent="0.3">
      <c r="A878" s="17"/>
      <c r="B878" s="17"/>
      <c r="C878" s="18"/>
      <c r="D878" s="19"/>
      <c r="E878" s="19"/>
      <c r="F878" s="19"/>
      <c r="G878" s="19"/>
      <c r="H878" s="19"/>
      <c r="I878" s="19"/>
      <c r="J878" s="2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.75" customHeight="1" x14ac:dyDescent="0.3">
      <c r="A879" s="17"/>
      <c r="B879" s="17"/>
      <c r="C879" s="18"/>
      <c r="D879" s="19"/>
      <c r="E879" s="19"/>
      <c r="F879" s="19"/>
      <c r="G879" s="19"/>
      <c r="H879" s="19"/>
      <c r="I879" s="19"/>
      <c r="J879" s="2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.75" customHeight="1" x14ac:dyDescent="0.3">
      <c r="A880" s="17"/>
      <c r="B880" s="17"/>
      <c r="C880" s="18"/>
      <c r="D880" s="19"/>
      <c r="E880" s="19"/>
      <c r="F880" s="19"/>
      <c r="G880" s="19"/>
      <c r="H880" s="19"/>
      <c r="I880" s="19"/>
      <c r="J880" s="2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.75" customHeight="1" x14ac:dyDescent="0.3">
      <c r="A881" s="17"/>
      <c r="B881" s="17"/>
      <c r="C881" s="18"/>
      <c r="D881" s="19"/>
      <c r="E881" s="19"/>
      <c r="F881" s="19"/>
      <c r="G881" s="19"/>
      <c r="H881" s="19"/>
      <c r="I881" s="19"/>
      <c r="J881" s="2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.75" customHeight="1" x14ac:dyDescent="0.3">
      <c r="A882" s="17"/>
      <c r="B882" s="17"/>
      <c r="C882" s="18"/>
      <c r="D882" s="19"/>
      <c r="E882" s="19"/>
      <c r="F882" s="19"/>
      <c r="G882" s="19"/>
      <c r="H882" s="19"/>
      <c r="I882" s="19"/>
      <c r="J882" s="2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.75" customHeight="1" x14ac:dyDescent="0.3">
      <c r="A883" s="17"/>
      <c r="B883" s="17"/>
      <c r="C883" s="18"/>
      <c r="D883" s="19"/>
      <c r="E883" s="19"/>
      <c r="F883" s="19"/>
      <c r="G883" s="19"/>
      <c r="H883" s="19"/>
      <c r="I883" s="19"/>
      <c r="J883" s="2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.75" customHeight="1" x14ac:dyDescent="0.3">
      <c r="A884" s="17"/>
      <c r="B884" s="17"/>
      <c r="C884" s="18"/>
      <c r="D884" s="19"/>
      <c r="E884" s="19"/>
      <c r="F884" s="19"/>
      <c r="G884" s="19"/>
      <c r="H884" s="19"/>
      <c r="I884" s="19"/>
      <c r="J884" s="2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.75" customHeight="1" x14ac:dyDescent="0.3">
      <c r="A885" s="17"/>
      <c r="B885" s="17"/>
      <c r="C885" s="18"/>
      <c r="D885" s="19"/>
      <c r="E885" s="19"/>
      <c r="F885" s="19"/>
      <c r="G885" s="19"/>
      <c r="H885" s="19"/>
      <c r="I885" s="19"/>
      <c r="J885" s="2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.75" customHeight="1" x14ac:dyDescent="0.3">
      <c r="A886" s="17"/>
      <c r="B886" s="17"/>
      <c r="C886" s="18"/>
      <c r="D886" s="19"/>
      <c r="E886" s="19"/>
      <c r="F886" s="19"/>
      <c r="G886" s="19"/>
      <c r="H886" s="19"/>
      <c r="I886" s="19"/>
      <c r="J886" s="2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.75" customHeight="1" x14ac:dyDescent="0.3">
      <c r="A887" s="17"/>
      <c r="B887" s="17"/>
      <c r="C887" s="18"/>
      <c r="D887" s="19"/>
      <c r="E887" s="19"/>
      <c r="F887" s="19"/>
      <c r="G887" s="19"/>
      <c r="H887" s="19"/>
      <c r="I887" s="19"/>
      <c r="J887" s="2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.75" customHeight="1" x14ac:dyDescent="0.3">
      <c r="A888" s="17"/>
      <c r="B888" s="17"/>
      <c r="C888" s="18"/>
      <c r="D888" s="19"/>
      <c r="E888" s="19"/>
      <c r="F888" s="19"/>
      <c r="G888" s="19"/>
      <c r="H888" s="19"/>
      <c r="I888" s="19"/>
      <c r="J888" s="2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.75" customHeight="1" x14ac:dyDescent="0.3">
      <c r="A889" s="17"/>
      <c r="B889" s="17"/>
      <c r="C889" s="18"/>
      <c r="D889" s="19"/>
      <c r="E889" s="19"/>
      <c r="F889" s="19"/>
      <c r="G889" s="19"/>
      <c r="H889" s="19"/>
      <c r="I889" s="19"/>
      <c r="J889" s="2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.75" customHeight="1" x14ac:dyDescent="0.3">
      <c r="A890" s="17"/>
      <c r="B890" s="17"/>
      <c r="C890" s="18"/>
      <c r="D890" s="19"/>
      <c r="E890" s="19"/>
      <c r="F890" s="19"/>
      <c r="G890" s="19"/>
      <c r="H890" s="19"/>
      <c r="I890" s="19"/>
      <c r="J890" s="2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.75" customHeight="1" x14ac:dyDescent="0.3">
      <c r="A891" s="17"/>
      <c r="B891" s="17"/>
      <c r="C891" s="18"/>
      <c r="D891" s="19"/>
      <c r="E891" s="19"/>
      <c r="F891" s="19"/>
      <c r="G891" s="19"/>
      <c r="H891" s="19"/>
      <c r="I891" s="19"/>
      <c r="J891" s="2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.75" customHeight="1" x14ac:dyDescent="0.3">
      <c r="A892" s="17"/>
      <c r="B892" s="17"/>
      <c r="C892" s="18"/>
      <c r="D892" s="19"/>
      <c r="E892" s="19"/>
      <c r="F892" s="19"/>
      <c r="G892" s="19"/>
      <c r="H892" s="19"/>
      <c r="I892" s="19"/>
      <c r="J892" s="2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.75" customHeight="1" x14ac:dyDescent="0.3">
      <c r="A893" s="17"/>
      <c r="B893" s="17"/>
      <c r="C893" s="18"/>
      <c r="D893" s="19"/>
      <c r="E893" s="19"/>
      <c r="F893" s="19"/>
      <c r="G893" s="19"/>
      <c r="H893" s="19"/>
      <c r="I893" s="19"/>
      <c r="J893" s="2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.75" customHeight="1" x14ac:dyDescent="0.3">
      <c r="A894" s="17"/>
      <c r="B894" s="17"/>
      <c r="C894" s="18"/>
      <c r="D894" s="19"/>
      <c r="E894" s="19"/>
      <c r="F894" s="19"/>
      <c r="G894" s="19"/>
      <c r="H894" s="19"/>
      <c r="I894" s="19"/>
      <c r="J894" s="2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.75" customHeight="1" x14ac:dyDescent="0.3">
      <c r="A895" s="17"/>
      <c r="B895" s="17"/>
      <c r="C895" s="18"/>
      <c r="D895" s="19"/>
      <c r="E895" s="19"/>
      <c r="F895" s="19"/>
      <c r="G895" s="19"/>
      <c r="H895" s="19"/>
      <c r="I895" s="19"/>
      <c r="J895" s="2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.75" customHeight="1" x14ac:dyDescent="0.3">
      <c r="A896" s="17"/>
      <c r="B896" s="17"/>
      <c r="C896" s="18"/>
      <c r="D896" s="19"/>
      <c r="E896" s="19"/>
      <c r="F896" s="19"/>
      <c r="G896" s="19"/>
      <c r="H896" s="19"/>
      <c r="I896" s="19"/>
      <c r="J896" s="2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</sheetData>
  <mergeCells count="9">
    <mergeCell ref="A64:J64"/>
    <mergeCell ref="A76:J76"/>
    <mergeCell ref="A90:J90"/>
    <mergeCell ref="A104:J104"/>
    <mergeCell ref="A1:J2"/>
    <mergeCell ref="A4:J4"/>
    <mergeCell ref="A19:J19"/>
    <mergeCell ref="A34:J34"/>
    <mergeCell ref="A49:J49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62" man="1"/>
    <brk id="16" man="1"/>
    <brk id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Környezetkultúra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2024-07-08T11:02:02Z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