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17256" windowHeight="5292"/>
  </bookViews>
  <sheets>
    <sheet name="120 kredites tanító BA sza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" l="1"/>
  <c r="F145" i="1"/>
  <c r="H132" i="1"/>
  <c r="F132" i="1"/>
  <c r="E132" i="1"/>
  <c r="H120" i="1"/>
  <c r="F120" i="1"/>
  <c r="E120" i="1"/>
  <c r="H107" i="1"/>
  <c r="F107" i="1"/>
  <c r="E107" i="1"/>
  <c r="H92" i="1"/>
  <c r="F92" i="1"/>
  <c r="E92" i="1"/>
  <c r="H79" i="1"/>
  <c r="F79" i="1"/>
  <c r="E79" i="1"/>
  <c r="F29" i="1"/>
  <c r="F32" i="1" s="1"/>
  <c r="E58" i="1"/>
  <c r="E61" i="1" s="1"/>
  <c r="H58" i="1"/>
  <c r="H61" i="1" s="1"/>
  <c r="F58" i="1"/>
  <c r="F61" i="1" s="1"/>
  <c r="H46" i="1"/>
  <c r="H49" i="1" s="1"/>
  <c r="F46" i="1"/>
  <c r="F49" i="1" s="1"/>
  <c r="E46" i="1"/>
  <c r="E49" i="1" s="1"/>
  <c r="H29" i="1"/>
  <c r="H32" i="1" s="1"/>
  <c r="E29" i="1"/>
  <c r="E32" i="1" s="1"/>
  <c r="H14" i="1"/>
  <c r="H16" i="1" s="1"/>
  <c r="F14" i="1"/>
  <c r="F16" i="1" s="1"/>
  <c r="E14" i="1"/>
  <c r="E16" i="1" s="1"/>
  <c r="F63" i="1" l="1"/>
  <c r="H63" i="1"/>
  <c r="E63" i="1"/>
</calcChain>
</file>

<file path=xl/sharedStrings.xml><?xml version="1.0" encoding="utf-8"?>
<sst xmlns="http://schemas.openxmlformats.org/spreadsheetml/2006/main" count="825" uniqueCount="291">
  <si>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</si>
  <si>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</si>
  <si>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</si>
  <si>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</si>
  <si>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</si>
  <si>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</si>
  <si>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</si>
  <si>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</si>
  <si>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</si>
  <si>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</si>
  <si>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</si>
  <si>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</si>
  <si>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17KÖZ010</t>
  </si>
  <si>
    <t>Bevezetés a pedagógiába</t>
  </si>
  <si>
    <t>ea</t>
  </si>
  <si>
    <t>A</t>
  </si>
  <si>
    <t xml:space="preserve">k </t>
  </si>
  <si>
    <t>Dr. Kocsisné Dr. Farkas Claudia</t>
  </si>
  <si>
    <t>22TAN008</t>
  </si>
  <si>
    <t>Didaktika</t>
  </si>
  <si>
    <t>k</t>
  </si>
  <si>
    <t>Dr. Bús Imre</t>
  </si>
  <si>
    <t>23TAN021</t>
  </si>
  <si>
    <t>Ének-zene tantárgypedagógia</t>
  </si>
  <si>
    <t>Müller János</t>
  </si>
  <si>
    <t>22TAN010</t>
  </si>
  <si>
    <t xml:space="preserve">Írás, nyelvtan tantárgy-pedagógia </t>
  </si>
  <si>
    <t>gyak</t>
  </si>
  <si>
    <t>gyj</t>
  </si>
  <si>
    <t>17TAN004</t>
  </si>
  <si>
    <t>Dr. Szabó Ildikó</t>
  </si>
  <si>
    <t>22TAN011</t>
  </si>
  <si>
    <t>Matematika tantárgy-pedagógia</t>
  </si>
  <si>
    <t>szem</t>
  </si>
  <si>
    <t>Dr. Klein Sándor</t>
  </si>
  <si>
    <t>23TAN007</t>
  </si>
  <si>
    <t>Természetismeret szem.</t>
  </si>
  <si>
    <t>Dr. Máté Andrea</t>
  </si>
  <si>
    <t>23TAN008</t>
  </si>
  <si>
    <t>Vizuális nevelés tantárgy-pedagógia</t>
  </si>
  <si>
    <t>Dr. Varga Tünde</t>
  </si>
  <si>
    <t>21TAN012</t>
  </si>
  <si>
    <t xml:space="preserve">Egyéni komplex pedagógia gyakorlat II. </t>
  </si>
  <si>
    <t>kötelező összesen:</t>
  </si>
  <si>
    <t>kötelezően választható műveltségterület tantárgyai:</t>
  </si>
  <si>
    <t>B</t>
  </si>
  <si>
    <t>mindösszesen:</t>
  </si>
  <si>
    <t>2. félév</t>
  </si>
  <si>
    <t xml:space="preserve">Beszéd, olvasás, szövegfeldolgozás tp. </t>
  </si>
  <si>
    <t>23TAN004</t>
  </si>
  <si>
    <t xml:space="preserve">Ének-zene tantárgypedagógia </t>
  </si>
  <si>
    <t>Mozolai Anamária</t>
  </si>
  <si>
    <t>21TAN013</t>
  </si>
  <si>
    <t xml:space="preserve">Csoportos tanítási gyakorlat I. </t>
  </si>
  <si>
    <t>22TAN012</t>
  </si>
  <si>
    <t>Fogalmazás tantárgy-pedagógia</t>
  </si>
  <si>
    <t>23TAN010</t>
  </si>
  <si>
    <t>Környezetismeret tantárgy-pedagógia</t>
  </si>
  <si>
    <t>23TAN005</t>
  </si>
  <si>
    <t>Matematika II. gyakorlat</t>
  </si>
  <si>
    <t>23TAN011</t>
  </si>
  <si>
    <t>Önismeretfejlesztési gyakorlatok</t>
  </si>
  <si>
    <t>Király Gabriella</t>
  </si>
  <si>
    <t>22TAN019</t>
  </si>
  <si>
    <t>Informatika a köznevelési intézményekben</t>
  </si>
  <si>
    <t>Horváth Gábor</t>
  </si>
  <si>
    <t>szabadon választható tantárgyak:</t>
  </si>
  <si>
    <t>C</t>
  </si>
  <si>
    <t>3. félév</t>
  </si>
  <si>
    <t xml:space="preserve">Technika, életvitel, háztartástan és tantárgypedagógia </t>
  </si>
  <si>
    <t>Imre Péter</t>
  </si>
  <si>
    <t>22TAN007</t>
  </si>
  <si>
    <t xml:space="preserve">Testnevelés és tantárgypedagógia </t>
  </si>
  <si>
    <t>Mozolai Annamária</t>
  </si>
  <si>
    <t>A magyar nép története és tantárgy-pedagógiája</t>
  </si>
  <si>
    <t>21TAN014</t>
  </si>
  <si>
    <t>Csoportos tanítási gyakorlat II.</t>
  </si>
  <si>
    <t>21TAN005</t>
  </si>
  <si>
    <t>Csoportos tanítási gyakorlat VI.</t>
  </si>
  <si>
    <t>21TAN007</t>
  </si>
  <si>
    <t>Egyéni tanítási gyakorlat I. ( 1 hetes)</t>
  </si>
  <si>
    <t>22TAN021</t>
  </si>
  <si>
    <t>Média és művészet</t>
  </si>
  <si>
    <t>Dr. Horváth Béla</t>
  </si>
  <si>
    <t>22TAN022</t>
  </si>
  <si>
    <t xml:space="preserve">Művelődéstörténet és társadalomismeret                </t>
  </si>
  <si>
    <t>22TAN020</t>
  </si>
  <si>
    <t>Korunk irodalma</t>
  </si>
  <si>
    <t>4. félév</t>
  </si>
  <si>
    <t>Összefüggő szakmai gyakorlat (itt 4 hetes):     6 kr, és a róla készített Portfólió 4 kr. Össz.gyak. + Portfólió=10 kredit</t>
  </si>
  <si>
    <t>17TGY11</t>
  </si>
  <si>
    <t xml:space="preserve">Egyéni tanítási gyakorlat III. (záró tanítás I.)                                   </t>
  </si>
  <si>
    <t>17TGY12</t>
  </si>
  <si>
    <t xml:space="preserve">Egyéni tanítási gyakorlat III. (záró tanítás II.)                                   </t>
  </si>
  <si>
    <t>22TAN025</t>
  </si>
  <si>
    <t>Szabadidőpedagógia</t>
  </si>
  <si>
    <t>23TAN009</t>
  </si>
  <si>
    <t>Gyermek- és ifjúsági irodalom</t>
  </si>
  <si>
    <t>szabadon választható tantárgyak: 2</t>
  </si>
  <si>
    <t>MINDÖSSZESEN:</t>
  </si>
  <si>
    <t>nappali óraszám/ hét</t>
  </si>
  <si>
    <t>97/félév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</si>
  <si>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</si>
  <si>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</si>
  <si>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</si>
  <si>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</si>
  <si>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</si>
  <si>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</si>
  <si>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</si>
  <si>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</si>
  <si>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Dr. Boronkai Dóra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</si>
  <si>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</si>
  <si>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</si>
  <si>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</si>
  <si>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</si>
  <si>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</si>
  <si>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</si>
  <si>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</si>
  <si>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</si>
  <si>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</si>
  <si>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</si>
  <si>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>szig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</si>
  <si>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</si>
  <si>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</si>
  <si>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</si>
  <si>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</si>
  <si>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</si>
  <si>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</si>
  <si>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</si>
  <si>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</si>
  <si>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</si>
  <si>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</si>
  <si>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</si>
  <si>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</si>
  <si>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</si>
  <si>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</si>
  <si>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</si>
  <si>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</si>
  <si>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</si>
  <si>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</si>
  <si>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17TTSZIG</t>
  </si>
  <si>
    <t>Szigorlat-testnevelés</t>
  </si>
  <si>
    <t>17TAN100</t>
  </si>
  <si>
    <t>Úszás tanítása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</si>
  <si>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</si>
  <si>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</si>
  <si>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</si>
  <si>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</si>
  <si>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</si>
  <si>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Dr. Smuta Attila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</si>
  <si>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</si>
  <si>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</si>
  <si>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</si>
  <si>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</si>
  <si>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</si>
  <si>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</si>
  <si>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</si>
  <si>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</si>
  <si>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17TÉSZIG</t>
  </si>
  <si>
    <t>Szigorlat</t>
  </si>
  <si>
    <t>17TAN097</t>
  </si>
  <si>
    <t>Szolfézs IV.</t>
  </si>
  <si>
    <t>17TAN102</t>
  </si>
  <si>
    <t xml:space="preserve">Zeneelmélet II. </t>
  </si>
  <si>
    <t>Antal Laura</t>
  </si>
  <si>
    <t>Művészetek: Vizuális nevelés műveltségterület</t>
  </si>
  <si>
    <t>23TAN017</t>
  </si>
  <si>
    <t>Vizuális közlésformák</t>
  </si>
  <si>
    <t>Dr. Tari Eszter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</si>
  <si>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</si>
  <si>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</si>
  <si>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</si>
  <si>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</si>
  <si>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>23TAN022</t>
  </si>
  <si>
    <t xml:space="preserve">Tárgy- és környezetkultúra </t>
  </si>
  <si>
    <t>Varga Rita</t>
  </si>
  <si>
    <t>21TAN009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</si>
  <si>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</si>
  <si>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</si>
  <si>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</si>
  <si>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</si>
  <si>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</si>
  <si>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</si>
  <si>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</si>
  <si>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</si>
  <si>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</si>
  <si>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</si>
  <si>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</si>
  <si>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>23TAN023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</si>
  <si>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</si>
  <si>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</si>
  <si>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</si>
  <si>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</si>
  <si>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</si>
  <si>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</si>
  <si>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</si>
  <si>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</si>
  <si>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</si>
  <si>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</si>
  <si>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</si>
  <si>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</si>
  <si>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</si>
  <si>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</si>
  <si>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 xml:space="preserve">Egyéni komplex pedagógiai gyakorlat II. </t>
  </si>
  <si>
    <t xml:space="preserve">Csoportos tanítási gyakorlat VI. </t>
  </si>
  <si>
    <t>30/félév</t>
  </si>
  <si>
    <t>Szakmai gyakorlat összesen:</t>
  </si>
  <si>
    <t>32+235/félév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</si>
  <si>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</si>
  <si>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</si>
  <si>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</si>
  <si>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</si>
  <si>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</si>
  <si>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</si>
  <si>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</si>
  <si>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</si>
  <si>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</si>
  <si>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</si>
  <si>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</si>
  <si>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</si>
  <si>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</si>
  <si>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</si>
  <si>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17VTAN03</t>
  </si>
  <si>
    <t xml:space="preserve">Helyi természeti és kulturális értékek megismerése                  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</si>
  <si>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</si>
  <si>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</si>
  <si>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</si>
  <si>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</si>
  <si>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</si>
  <si>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</si>
  <si>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</si>
  <si>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17NKÖZ04</t>
  </si>
  <si>
    <t>Német irodalmi beszédgyakorlat</t>
  </si>
  <si>
    <t>17VKÖZ09</t>
  </si>
  <si>
    <t>Német kultúra és civilizáció*</t>
  </si>
  <si>
    <t>Dr. Agora Zsuzsanna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</si>
  <si>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</si>
  <si>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</si>
  <si>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</si>
  <si>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</si>
  <si>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</si>
  <si>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</si>
  <si>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</si>
  <si>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</si>
  <si>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Dr. Szécsi Gábor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</si>
  <si>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</si>
  <si>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</si>
  <si>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</si>
  <si>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</si>
  <si>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</si>
  <si>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</si>
  <si>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</si>
  <si>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SZV39</t>
  </si>
  <si>
    <t>Úszás</t>
  </si>
  <si>
    <t>SZV12</t>
  </si>
  <si>
    <t>Kríziskezelés és veszteségfeldolgozás elmélete és gyakorlata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</si>
  <si>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</si>
  <si>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</si>
  <si>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</si>
  <si>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</si>
  <si>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</si>
  <si>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</si>
  <si>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</si>
  <si>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Dr. Bíró Violetta</t>
  </si>
  <si>
    <t>25RTAN001</t>
  </si>
  <si>
    <t>25RTAN002</t>
  </si>
  <si>
    <t>25RTAN004</t>
  </si>
  <si>
    <t>120 kredites tanító BA szak - mintatanterv 2025</t>
  </si>
  <si>
    <t>22TAN010  Írás, nyelvtan tantárgypedagógia</t>
  </si>
  <si>
    <t>22TAN012 Fogalmazás tantárgy-pedagógia</t>
  </si>
  <si>
    <t>17TAN025 XIX. századi magyar irodalom</t>
  </si>
  <si>
    <t xml:space="preserve">23TAN004 Ének-zene tantárgypedagógia </t>
  </si>
  <si>
    <t xml:space="preserve">17TAN143 Az angol nyelv tanításának alapjai  </t>
  </si>
  <si>
    <t xml:space="preserve">17TGY07 Egyéni komplex pedagógiai gyakorlat I. </t>
  </si>
  <si>
    <t>21TAN012 Egyéni komplex pedagógiai gyakorlat II. , 22TAN011 Matematika tantárgypedagógia szem</t>
  </si>
  <si>
    <t>21TAN012 Egyéni komplex ped.gyak. II, 22TAN011  Matematika tantárgypedagógia szem</t>
  </si>
  <si>
    <t xml:space="preserve">21TAN007 Egyéni tanítási gyakorlat I. (1 hetes) </t>
  </si>
  <si>
    <t>17KÖZ010 Bevezetés a pedagógiába</t>
  </si>
  <si>
    <t xml:space="preserve">17TAN027 Alkotási gyakorlat és esztétikai alapismeretek       </t>
  </si>
  <si>
    <t>25RTAN004 Összefüggő szakmai gyakorlat</t>
  </si>
  <si>
    <t>21TAN012 Egyéni komplex pedagógia gyakorlat II. , 22TAN010 Írás, nyelvtan tantárgy-pedagógia , 17TAN004 Beszéd, olvasás, szövegfeldolgozás tp. , 22TAN012 Fogalmazás tantárgy-pedagógia</t>
  </si>
  <si>
    <r>
      <t xml:space="preserve">Szakmai gyakorlat
</t>
    </r>
    <r>
      <rPr>
        <sz val="12"/>
        <rFont val="Times New Roman"/>
        <family val="1"/>
        <charset val="238"/>
      </rPr>
      <t>Dr. Kocsisné Dr. Farkas Claudia</t>
    </r>
  </si>
  <si>
    <t>21TAN012 Egyéni komplex pedagógiai gyakorlat II. ,  22TAN010 Írás, nyelvtan tantárgy-pedagógia, 17TAN004 Beszéd, olvasás, szövegfeldolgozás tp., 22TAN012 Fogalmazás tantárgy-pedagógia</t>
  </si>
  <si>
    <t>21TAN012 Egyéni komplex pedagógia gyakorlat II.,  választott műveltségterület tantárgy-pedagógai kurzusai</t>
  </si>
  <si>
    <t xml:space="preserve">21TAN013 Csoportos tanítási gyakorlat I., 21TAN014 Csoportos tanítási gyakorlat II. </t>
  </si>
  <si>
    <t xml:space="preserve">23TAN009 Gyermek- és ifjúsági irodalom,   17TAN043 Anyanyelvtanítás + tp. , 17TAN017 Helyesírási készségfejlesztés,  17TAN047 Irodalomtanítás + tp. , 17TAN052 Modern irodalom és irodalomelmélet, 17TAN036   Nyelvészeti gyakorlatok          </t>
  </si>
  <si>
    <t>21TAN012 Egyéni komplex pedagógiai gyakorlat II., választott műveltségterület tantárgy-pedagógiai kurzusai</t>
  </si>
  <si>
    <t>25TAN001</t>
  </si>
  <si>
    <t>Sportági alapismeretek I.</t>
  </si>
  <si>
    <t>25TAN002</t>
  </si>
  <si>
    <t>Sportági alapismeretek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</si>
</sst>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&quot;Times New Roman&quot;"/>
    </font>
    <font>
      <sz val="10"/>
      <name val="Calibri"/>
      <family val="2"/>
      <charset val="238"/>
      <scheme val="minor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&quot;Times New Roman&quot;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&quot;Times New Roman&quot;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</font>
    <font>
      <sz val="11"/>
      <name val="Calibri"/>
      <family val="2"/>
      <charset val="238"/>
      <scheme val="minor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&quot;Times New Roman&quot;"/>
      <charset val="238"/>
    </font>
    <font>
      <sz val="16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rgb="FF95B3D7"/>
        <bgColor rgb="FF95B3D7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9" fillId="0" borderId="0" xfId="0" applyFont="1"/>
    <xf numFmtId="0" fontId="4" fillId="0" borderId="27" xfId="0" applyFont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right" vertical="center" wrapText="1"/>
    </xf>
    <xf numFmtId="0" fontId="4" fillId="0" borderId="36" xfId="0" applyFont="1" applyBorder="1" applyAlignment="1">
      <alignment vertical="center" wrapText="1"/>
    </xf>
    <xf numFmtId="0" fontId="2" fillId="7" borderId="37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" fillId="5" borderId="11" xfId="0" applyFont="1" applyFill="1" applyBorder="1" applyAlignment="1">
      <alignment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2" fillId="4" borderId="48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right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5" fillId="5" borderId="17" xfId="0" applyFont="1" applyFill="1" applyBorder="1" applyAlignment="1">
      <alignment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left" vertical="center" wrapText="1"/>
    </xf>
    <xf numFmtId="0" fontId="1" fillId="0" borderId="0" xfId="0" applyFont="1"/>
    <xf numFmtId="0" fontId="18" fillId="0" borderId="0" xfId="0" applyFont="1"/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3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right" vertic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right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center" vertical="center" wrapText="1"/>
    </xf>
    <xf numFmtId="1" fontId="12" fillId="4" borderId="21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2" fillId="4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2" fillId="4" borderId="8" xfId="0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right" vertical="center" wrapText="1"/>
    </xf>
    <xf numFmtId="0" fontId="12" fillId="7" borderId="38" xfId="0" applyFont="1" applyFill="1" applyBorder="1" applyAlignment="1">
      <alignment horizontal="center" vertical="center" wrapText="1"/>
    </xf>
    <xf numFmtId="1" fontId="12" fillId="7" borderId="38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0" borderId="54" xfId="0" applyFont="1" applyBorder="1" applyAlignment="1">
      <alignment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right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" fillId="0" borderId="41" xfId="0" applyFont="1" applyBorder="1"/>
    <xf numFmtId="0" fontId="1" fillId="0" borderId="42" xfId="0" applyFont="1" applyBorder="1"/>
    <xf numFmtId="0" fontId="24" fillId="9" borderId="1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" fillId="8" borderId="2" xfId="0" applyFont="1" applyFill="1" applyBorder="1"/>
    <xf numFmtId="0" fontId="1" fillId="8" borderId="3" xfId="0" applyFont="1" applyFill="1" applyBorder="1"/>
    <xf numFmtId="0" fontId="28" fillId="10" borderId="0" xfId="0" applyFont="1" applyFill="1" applyAlignment="1">
      <alignment horizontal="center" vertical="center" wrapText="1"/>
    </xf>
    <xf numFmtId="0" fontId="1" fillId="0" borderId="0" xfId="0" applyFont="1"/>
    <xf numFmtId="0" fontId="18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3"/>
  <sheetViews>
    <sheetView tabSelected="1" topLeftCell="A37" zoomScale="60" zoomScaleNormal="120" workbookViewId="0">
      <selection activeCell="B45" sqref="B45"/>
    </sheetView>
  </sheetViews>
  <sheetFormatPr defaultRowHeight="14.4"/>
  <cols>
    <col min="1" max="1" width="12.33203125" customWidth="1"/>
    <col min="2" max="2" width="43.44140625" bestFit="1" customWidth="1"/>
    <col min="3" max="3" width="8.5546875" bestFit="1" customWidth="1"/>
    <col min="4" max="4" width="10.109375" customWidth="1"/>
    <col min="5" max="5" width="8.5546875" bestFit="1" customWidth="1"/>
    <col min="6" max="6" width="7.44140625" customWidth="1"/>
    <col min="7" max="7" width="8.5546875" bestFit="1" customWidth="1"/>
    <col min="8" max="8" width="4.6640625" bestFit="1" customWidth="1"/>
    <col min="9" max="9" width="6" bestFit="1" customWidth="1"/>
    <col min="10" max="10" width="80.109375" customWidth="1"/>
    <col min="11" max="11" width="30.44140625" bestFit="1" customWidth="1"/>
    <col min="12" max="12" width="18.33203125" customWidth="1"/>
  </cols>
  <sheetData>
    <row r="1" spans="1:26">
      <c r="A1" s="171" t="s">
        <v>267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26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26" ht="15" thickBot="1">
      <c r="A3" s="64"/>
    </row>
    <row r="4" spans="1:26" ht="21.75" customHeight="1" thickBot="1">
      <c r="A4" s="174" t="s">
        <v>0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74" t="s">
        <v>1</v>
      </c>
      <c r="B5" s="75" t="s">
        <v>2</v>
      </c>
      <c r="C5" s="76" t="s">
        <v>3</v>
      </c>
      <c r="D5" s="76" t="s">
        <v>4</v>
      </c>
      <c r="E5" s="76" t="s">
        <v>5</v>
      </c>
      <c r="F5" s="76" t="s">
        <v>6</v>
      </c>
      <c r="G5" s="76" t="s">
        <v>7</v>
      </c>
      <c r="H5" s="76" t="s">
        <v>8</v>
      </c>
      <c r="I5" s="76" t="s">
        <v>9</v>
      </c>
      <c r="J5" s="77" t="s">
        <v>10</v>
      </c>
      <c r="K5" s="78" t="s">
        <v>11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thickTop="1">
      <c r="A6" s="3" t="s">
        <v>12</v>
      </c>
      <c r="B6" s="4" t="s">
        <v>13</v>
      </c>
      <c r="C6" s="5">
        <v>1</v>
      </c>
      <c r="D6" s="5" t="s">
        <v>14</v>
      </c>
      <c r="E6" s="5">
        <v>2</v>
      </c>
      <c r="F6" s="5">
        <v>10</v>
      </c>
      <c r="G6" s="5" t="s">
        <v>15</v>
      </c>
      <c r="H6" s="5">
        <v>4</v>
      </c>
      <c r="I6" s="5" t="s">
        <v>16</v>
      </c>
      <c r="J6" s="79"/>
      <c r="K6" s="80" t="s">
        <v>17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6">
      <c r="A7" s="7" t="s">
        <v>18</v>
      </c>
      <c r="B7" s="8" t="s">
        <v>19</v>
      </c>
      <c r="C7" s="5">
        <v>1</v>
      </c>
      <c r="D7" s="9" t="s">
        <v>14</v>
      </c>
      <c r="E7" s="9">
        <v>2</v>
      </c>
      <c r="F7" s="9">
        <v>8</v>
      </c>
      <c r="G7" s="9" t="s">
        <v>15</v>
      </c>
      <c r="H7" s="9">
        <v>4</v>
      </c>
      <c r="I7" s="9" t="s">
        <v>20</v>
      </c>
      <c r="J7" s="79"/>
      <c r="K7" s="10" t="s">
        <v>21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14" customFormat="1" ht="15.6">
      <c r="A8" s="7" t="s">
        <v>22</v>
      </c>
      <c r="B8" s="8" t="s">
        <v>23</v>
      </c>
      <c r="C8" s="5">
        <v>1</v>
      </c>
      <c r="D8" s="11" t="s">
        <v>14</v>
      </c>
      <c r="E8" s="9">
        <v>2</v>
      </c>
      <c r="F8" s="9">
        <v>10</v>
      </c>
      <c r="G8" s="9" t="s">
        <v>15</v>
      </c>
      <c r="H8" s="9">
        <v>2</v>
      </c>
      <c r="I8" s="9" t="s">
        <v>20</v>
      </c>
      <c r="J8" s="12"/>
      <c r="K8" s="10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6">
      <c r="A9" s="7" t="s">
        <v>25</v>
      </c>
      <c r="B9" s="8" t="s">
        <v>26</v>
      </c>
      <c r="C9" s="5">
        <v>1</v>
      </c>
      <c r="D9" s="9" t="s">
        <v>27</v>
      </c>
      <c r="E9" s="9">
        <v>2</v>
      </c>
      <c r="F9" s="9">
        <v>6</v>
      </c>
      <c r="G9" s="9" t="s">
        <v>15</v>
      </c>
      <c r="H9" s="9">
        <v>3</v>
      </c>
      <c r="I9" s="9" t="s">
        <v>28</v>
      </c>
      <c r="J9" s="81"/>
      <c r="K9" s="10" t="s">
        <v>30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7" t="s">
        <v>31</v>
      </c>
      <c r="B10" s="8" t="s">
        <v>32</v>
      </c>
      <c r="C10" s="5">
        <v>1</v>
      </c>
      <c r="D10" s="9" t="s">
        <v>33</v>
      </c>
      <c r="E10" s="9">
        <v>2</v>
      </c>
      <c r="F10" s="9">
        <v>8</v>
      </c>
      <c r="G10" s="9" t="s">
        <v>15</v>
      </c>
      <c r="H10" s="9">
        <v>4</v>
      </c>
      <c r="I10" s="9" t="s">
        <v>28</v>
      </c>
      <c r="J10" s="12"/>
      <c r="K10" s="10" t="s">
        <v>34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7" t="s">
        <v>35</v>
      </c>
      <c r="B11" s="8" t="s">
        <v>36</v>
      </c>
      <c r="C11" s="5">
        <v>1</v>
      </c>
      <c r="D11" s="9" t="s">
        <v>33</v>
      </c>
      <c r="E11" s="9">
        <v>2</v>
      </c>
      <c r="F11" s="9">
        <v>8</v>
      </c>
      <c r="G11" s="9" t="s">
        <v>15</v>
      </c>
      <c r="H11" s="9">
        <v>3</v>
      </c>
      <c r="I11" s="9" t="s">
        <v>28</v>
      </c>
      <c r="J11" s="12"/>
      <c r="K11" s="10" t="s">
        <v>37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4" customFormat="1" ht="18.75" customHeight="1">
      <c r="A12" s="7" t="s">
        <v>38</v>
      </c>
      <c r="B12" s="8" t="s">
        <v>39</v>
      </c>
      <c r="C12" s="5">
        <v>1</v>
      </c>
      <c r="D12" s="15" t="s">
        <v>14</v>
      </c>
      <c r="E12" s="9">
        <v>2</v>
      </c>
      <c r="F12" s="9">
        <v>8</v>
      </c>
      <c r="G12" s="9" t="s">
        <v>15</v>
      </c>
      <c r="H12" s="9">
        <v>2</v>
      </c>
      <c r="I12" s="9" t="s">
        <v>20</v>
      </c>
      <c r="J12" s="12"/>
      <c r="K12" s="16" t="s">
        <v>40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6">
      <c r="A13" s="3" t="s">
        <v>41</v>
      </c>
      <c r="B13" s="8" t="s">
        <v>42</v>
      </c>
      <c r="C13" s="5">
        <v>1</v>
      </c>
      <c r="D13" s="11" t="s">
        <v>27</v>
      </c>
      <c r="E13" s="9">
        <v>1</v>
      </c>
      <c r="F13" s="9">
        <v>12</v>
      </c>
      <c r="G13" s="9" t="s">
        <v>15</v>
      </c>
      <c r="H13" s="9">
        <v>3</v>
      </c>
      <c r="I13" s="9" t="s">
        <v>28</v>
      </c>
      <c r="J13" s="12"/>
      <c r="K13" s="10" t="s">
        <v>17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>
      <c r="A14" s="82"/>
      <c r="B14" s="83" t="s">
        <v>43</v>
      </c>
      <c r="C14" s="84"/>
      <c r="D14" s="85"/>
      <c r="E14" s="86">
        <f>SUM(E6:E13)</f>
        <v>15</v>
      </c>
      <c r="F14" s="86">
        <f>SUM(F6:F13)</f>
        <v>70</v>
      </c>
      <c r="G14" s="86" t="s">
        <v>15</v>
      </c>
      <c r="H14" s="86">
        <f>SUM(H6:H13)</f>
        <v>25</v>
      </c>
      <c r="I14" s="85"/>
      <c r="J14" s="85"/>
      <c r="K14" s="87"/>
    </row>
    <row r="15" spans="1:26" ht="31.8" thickBot="1">
      <c r="A15" s="17"/>
      <c r="B15" s="29" t="s">
        <v>44</v>
      </c>
      <c r="C15" s="8"/>
      <c r="D15" s="9"/>
      <c r="E15" s="9">
        <v>4</v>
      </c>
      <c r="F15" s="9">
        <v>16</v>
      </c>
      <c r="G15" s="9" t="s">
        <v>45</v>
      </c>
      <c r="H15" s="9">
        <v>6</v>
      </c>
      <c r="I15" s="9"/>
      <c r="J15" s="9"/>
      <c r="K15" s="18"/>
    </row>
    <row r="16" spans="1:26" ht="16.8" thickTop="1" thickBot="1">
      <c r="A16" s="88"/>
      <c r="B16" s="89" t="s">
        <v>46</v>
      </c>
      <c r="C16" s="90"/>
      <c r="D16" s="91"/>
      <c r="E16" s="91">
        <f>SUM(E14:E15)</f>
        <v>19</v>
      </c>
      <c r="F16" s="91">
        <f>SUM(F14:F15)</f>
        <v>86</v>
      </c>
      <c r="G16" s="91"/>
      <c r="H16" s="92">
        <f>SUM(H14:H15)</f>
        <v>31</v>
      </c>
      <c r="I16" s="91"/>
      <c r="J16" s="93"/>
      <c r="K16" s="94"/>
    </row>
    <row r="17" spans="1:26" ht="15" thickBot="1"/>
    <row r="18" spans="1:26" ht="15" thickBot="1">
      <c r="A18" s="174" t="s">
        <v>47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</row>
    <row r="19" spans="1:26" ht="31.2" thickBot="1">
      <c r="A19" s="74" t="s">
        <v>1</v>
      </c>
      <c r="B19" s="75" t="s">
        <v>2</v>
      </c>
      <c r="C19" s="76" t="s">
        <v>3</v>
      </c>
      <c r="D19" s="76" t="s">
        <v>4</v>
      </c>
      <c r="E19" s="76" t="s">
        <v>5</v>
      </c>
      <c r="F19" s="76" t="s">
        <v>6</v>
      </c>
      <c r="G19" s="76" t="s">
        <v>7</v>
      </c>
      <c r="H19" s="76" t="s">
        <v>8</v>
      </c>
      <c r="I19" s="76" t="s">
        <v>9</v>
      </c>
      <c r="J19" s="77" t="s">
        <v>10</v>
      </c>
      <c r="K19" s="78" t="s">
        <v>11</v>
      </c>
    </row>
    <row r="20" spans="1:26" ht="18.75" customHeight="1" thickTop="1">
      <c r="A20" s="7" t="s">
        <v>29</v>
      </c>
      <c r="B20" s="8" t="s">
        <v>48</v>
      </c>
      <c r="C20" s="9">
        <v>2</v>
      </c>
      <c r="D20" s="9" t="s">
        <v>27</v>
      </c>
      <c r="E20" s="9">
        <v>2</v>
      </c>
      <c r="F20" s="9">
        <v>6</v>
      </c>
      <c r="G20" s="9" t="s">
        <v>15</v>
      </c>
      <c r="H20" s="9">
        <v>2</v>
      </c>
      <c r="I20" s="9" t="s">
        <v>28</v>
      </c>
      <c r="J20" s="21"/>
      <c r="K20" s="16" t="s">
        <v>30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8.5" customHeight="1">
      <c r="A21" s="7" t="s">
        <v>49</v>
      </c>
      <c r="B21" s="8" t="s">
        <v>50</v>
      </c>
      <c r="C21" s="9">
        <v>2</v>
      </c>
      <c r="D21" s="9" t="s">
        <v>33</v>
      </c>
      <c r="E21" s="9">
        <v>1</v>
      </c>
      <c r="F21" s="9">
        <v>6</v>
      </c>
      <c r="G21" s="9" t="s">
        <v>15</v>
      </c>
      <c r="H21" s="9">
        <v>3</v>
      </c>
      <c r="I21" s="9" t="s">
        <v>28</v>
      </c>
      <c r="J21" s="95"/>
      <c r="K21" s="16" t="s">
        <v>24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6">
      <c r="A22" s="7" t="s">
        <v>287</v>
      </c>
      <c r="B22" s="8" t="s">
        <v>288</v>
      </c>
      <c r="C22" s="9">
        <v>2</v>
      </c>
      <c r="D22" s="9" t="s">
        <v>33</v>
      </c>
      <c r="E22" s="9">
        <v>2</v>
      </c>
      <c r="F22" s="9">
        <v>8</v>
      </c>
      <c r="G22" s="9" t="s">
        <v>15</v>
      </c>
      <c r="H22" s="9">
        <v>3</v>
      </c>
      <c r="I22" s="9" t="s">
        <v>28</v>
      </c>
      <c r="J22" s="12"/>
      <c r="K22" s="16" t="s">
        <v>51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1.2">
      <c r="A23" s="7" t="s">
        <v>52</v>
      </c>
      <c r="B23" s="8" t="s">
        <v>53</v>
      </c>
      <c r="C23" s="9">
        <v>2</v>
      </c>
      <c r="D23" s="11" t="s">
        <v>27</v>
      </c>
      <c r="E23" s="9">
        <v>3</v>
      </c>
      <c r="F23" s="9">
        <v>8</v>
      </c>
      <c r="G23" s="9" t="s">
        <v>15</v>
      </c>
      <c r="H23" s="9">
        <v>2</v>
      </c>
      <c r="I23" s="9" t="s">
        <v>28</v>
      </c>
      <c r="J23" s="21" t="s">
        <v>275</v>
      </c>
      <c r="K23" s="96" t="s">
        <v>17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>
      <c r="A24" s="7" t="s">
        <v>54</v>
      </c>
      <c r="B24" s="8" t="s">
        <v>55</v>
      </c>
      <c r="C24" s="9">
        <v>2</v>
      </c>
      <c r="D24" s="11" t="s">
        <v>14</v>
      </c>
      <c r="E24" s="9">
        <v>2</v>
      </c>
      <c r="F24" s="9">
        <v>10</v>
      </c>
      <c r="G24" s="9" t="s">
        <v>15</v>
      </c>
      <c r="H24" s="9">
        <v>3</v>
      </c>
      <c r="I24" s="9" t="s">
        <v>20</v>
      </c>
      <c r="J24" s="21" t="s">
        <v>268</v>
      </c>
      <c r="K24" s="16" t="s">
        <v>30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7" t="s">
        <v>56</v>
      </c>
      <c r="B25" s="8" t="s">
        <v>57</v>
      </c>
      <c r="C25" s="9">
        <v>2</v>
      </c>
      <c r="D25" s="9" t="s">
        <v>14</v>
      </c>
      <c r="E25" s="9">
        <v>3</v>
      </c>
      <c r="F25" s="9">
        <v>10</v>
      </c>
      <c r="G25" s="9" t="s">
        <v>15</v>
      </c>
      <c r="H25" s="9">
        <v>3</v>
      </c>
      <c r="I25" s="9" t="s">
        <v>20</v>
      </c>
      <c r="J25" s="21"/>
      <c r="K25" s="16" t="s">
        <v>37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7" t="s">
        <v>58</v>
      </c>
      <c r="B26" s="8" t="s">
        <v>59</v>
      </c>
      <c r="C26" s="9">
        <v>2</v>
      </c>
      <c r="D26" s="9" t="s">
        <v>27</v>
      </c>
      <c r="E26" s="9">
        <v>2</v>
      </c>
      <c r="F26" s="9">
        <v>8</v>
      </c>
      <c r="G26" s="9" t="s">
        <v>15</v>
      </c>
      <c r="H26" s="9">
        <v>4</v>
      </c>
      <c r="I26" s="9" t="s">
        <v>28</v>
      </c>
      <c r="J26" s="9"/>
      <c r="K26" s="97" t="s">
        <v>34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>
      <c r="A27" s="7" t="s">
        <v>60</v>
      </c>
      <c r="B27" s="8" t="s">
        <v>61</v>
      </c>
      <c r="C27" s="9">
        <v>2</v>
      </c>
      <c r="D27" s="9" t="s">
        <v>33</v>
      </c>
      <c r="E27" s="9">
        <v>1</v>
      </c>
      <c r="F27" s="9">
        <v>6</v>
      </c>
      <c r="G27" s="9" t="s">
        <v>15</v>
      </c>
      <c r="H27" s="9">
        <v>3</v>
      </c>
      <c r="I27" s="9" t="s">
        <v>28</v>
      </c>
      <c r="J27" s="12"/>
      <c r="K27" s="16" t="s">
        <v>62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>
      <c r="A28" s="19" t="s">
        <v>63</v>
      </c>
      <c r="B28" s="8" t="s">
        <v>64</v>
      </c>
      <c r="C28" s="9">
        <v>2</v>
      </c>
      <c r="D28" s="9" t="s">
        <v>33</v>
      </c>
      <c r="E28" s="9">
        <v>2</v>
      </c>
      <c r="F28" s="9">
        <v>8</v>
      </c>
      <c r="G28" s="9" t="s">
        <v>15</v>
      </c>
      <c r="H28" s="9">
        <v>2</v>
      </c>
      <c r="I28" s="9" t="s">
        <v>28</v>
      </c>
      <c r="J28" s="21"/>
      <c r="K28" s="16" t="s">
        <v>65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2">
      <c r="A29" s="98"/>
      <c r="B29" s="99" t="s">
        <v>43</v>
      </c>
      <c r="C29" s="100"/>
      <c r="D29" s="100"/>
      <c r="E29" s="100">
        <f>SUM(E20:E28)</f>
        <v>18</v>
      </c>
      <c r="F29" s="100">
        <f>SUM(F20:F28)</f>
        <v>70</v>
      </c>
      <c r="G29" s="100" t="s">
        <v>15</v>
      </c>
      <c r="H29" s="101">
        <f>SUM(H20:H28)</f>
        <v>25</v>
      </c>
      <c r="I29" s="100"/>
      <c r="J29" s="100"/>
      <c r="K29" s="102"/>
    </row>
    <row r="30" spans="1:26" ht="31.2">
      <c r="A30" s="17"/>
      <c r="B30" s="29" t="s">
        <v>44</v>
      </c>
      <c r="C30" s="8"/>
      <c r="D30" s="9"/>
      <c r="E30" s="9">
        <v>2</v>
      </c>
      <c r="F30" s="9">
        <v>8</v>
      </c>
      <c r="G30" s="9" t="s">
        <v>45</v>
      </c>
      <c r="H30" s="9">
        <v>3</v>
      </c>
      <c r="I30" s="9"/>
      <c r="J30" s="9"/>
      <c r="K30" s="18"/>
    </row>
    <row r="31" spans="1:26" ht="16.2" thickBot="1">
      <c r="A31" s="17"/>
      <c r="B31" s="29" t="s">
        <v>66</v>
      </c>
      <c r="C31" s="8"/>
      <c r="D31" s="9"/>
      <c r="E31" s="9">
        <v>0</v>
      </c>
      <c r="F31" s="9">
        <v>0</v>
      </c>
      <c r="G31" s="9" t="s">
        <v>67</v>
      </c>
      <c r="H31" s="9">
        <v>0</v>
      </c>
      <c r="I31" s="9"/>
      <c r="J31" s="20"/>
      <c r="K31" s="18"/>
    </row>
    <row r="32" spans="1:26" ht="16.8" thickTop="1" thickBot="1">
      <c r="A32" s="103"/>
      <c r="B32" s="104" t="s">
        <v>46</v>
      </c>
      <c r="C32" s="105"/>
      <c r="D32" s="106"/>
      <c r="E32" s="91">
        <f>SUM(E29:E31)</f>
        <v>20</v>
      </c>
      <c r="F32" s="91">
        <f>SUM(F29:F31)</f>
        <v>78</v>
      </c>
      <c r="G32" s="91"/>
      <c r="H32" s="92">
        <f>SUM(H29:H31)</f>
        <v>28</v>
      </c>
      <c r="I32" s="91"/>
      <c r="J32" s="107"/>
      <c r="K32" s="94"/>
    </row>
    <row r="33" spans="1:26" ht="15" thickBot="1"/>
    <row r="34" spans="1:26" ht="21">
      <c r="A34" s="177" t="s">
        <v>68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9"/>
    </row>
    <row r="35" spans="1:26" ht="30.6">
      <c r="A35" s="108" t="s">
        <v>1</v>
      </c>
      <c r="B35" s="108" t="s">
        <v>2</v>
      </c>
      <c r="C35" s="109" t="s">
        <v>3</v>
      </c>
      <c r="D35" s="109" t="s">
        <v>4</v>
      </c>
      <c r="E35" s="109" t="s">
        <v>5</v>
      </c>
      <c r="F35" s="109" t="s">
        <v>6</v>
      </c>
      <c r="G35" s="109" t="s">
        <v>7</v>
      </c>
      <c r="H35" s="109" t="s">
        <v>8</v>
      </c>
      <c r="I35" s="109" t="s">
        <v>9</v>
      </c>
      <c r="J35" s="71" t="s">
        <v>10</v>
      </c>
      <c r="K35" s="71" t="s">
        <v>11</v>
      </c>
    </row>
    <row r="36" spans="1:26" s="14" customFormat="1" ht="31.2">
      <c r="A36" s="7" t="s">
        <v>264</v>
      </c>
      <c r="B36" s="8" t="s">
        <v>69</v>
      </c>
      <c r="C36" s="9">
        <v>3</v>
      </c>
      <c r="D36" s="9" t="s">
        <v>14</v>
      </c>
      <c r="E36" s="9">
        <v>3</v>
      </c>
      <c r="F36" s="9">
        <v>10</v>
      </c>
      <c r="G36" s="9" t="s">
        <v>15</v>
      </c>
      <c r="H36" s="9">
        <v>3</v>
      </c>
      <c r="I36" s="9" t="s">
        <v>20</v>
      </c>
      <c r="J36" s="21"/>
      <c r="K36" s="16" t="s">
        <v>70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s="14" customFormat="1" ht="15.6">
      <c r="A37" s="7" t="s">
        <v>71</v>
      </c>
      <c r="B37" s="8" t="s">
        <v>72</v>
      </c>
      <c r="C37" s="9">
        <v>3</v>
      </c>
      <c r="D37" s="9" t="s">
        <v>14</v>
      </c>
      <c r="E37" s="9">
        <v>3</v>
      </c>
      <c r="F37" s="9">
        <v>10</v>
      </c>
      <c r="G37" s="9" t="s">
        <v>15</v>
      </c>
      <c r="H37" s="9">
        <v>3</v>
      </c>
      <c r="I37" s="9" t="s">
        <v>20</v>
      </c>
      <c r="J37" s="21"/>
      <c r="K37" s="16" t="s">
        <v>73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8.75" customHeight="1">
      <c r="A38" s="7" t="s">
        <v>265</v>
      </c>
      <c r="B38" s="8" t="s">
        <v>74</v>
      </c>
      <c r="C38" s="9">
        <v>3</v>
      </c>
      <c r="D38" s="9" t="s">
        <v>14</v>
      </c>
      <c r="E38" s="9">
        <v>2</v>
      </c>
      <c r="F38" s="9">
        <v>10</v>
      </c>
      <c r="G38" s="9" t="s">
        <v>15</v>
      </c>
      <c r="H38" s="9">
        <v>2</v>
      </c>
      <c r="I38" s="9" t="s">
        <v>20</v>
      </c>
      <c r="J38" s="110"/>
      <c r="K38" s="96" t="s">
        <v>37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6.8">
      <c r="A39" s="7" t="s">
        <v>75</v>
      </c>
      <c r="B39" s="8" t="s">
        <v>76</v>
      </c>
      <c r="C39" s="9">
        <v>3</v>
      </c>
      <c r="D39" s="11" t="s">
        <v>27</v>
      </c>
      <c r="E39" s="9">
        <v>3</v>
      </c>
      <c r="F39" s="9">
        <v>8</v>
      </c>
      <c r="G39" s="9" t="s">
        <v>15</v>
      </c>
      <c r="H39" s="9">
        <v>2</v>
      </c>
      <c r="I39" s="9" t="s">
        <v>28</v>
      </c>
      <c r="J39" s="73" t="s">
        <v>280</v>
      </c>
      <c r="K39" s="16" t="s">
        <v>17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2">
      <c r="A40" s="7" t="s">
        <v>77</v>
      </c>
      <c r="B40" s="8" t="s">
        <v>78</v>
      </c>
      <c r="C40" s="9">
        <v>3</v>
      </c>
      <c r="D40" s="11" t="s">
        <v>27</v>
      </c>
      <c r="E40" s="9">
        <v>2</v>
      </c>
      <c r="F40" s="9">
        <v>8</v>
      </c>
      <c r="G40" s="9" t="s">
        <v>45</v>
      </c>
      <c r="H40" s="9">
        <v>3</v>
      </c>
      <c r="I40" s="9" t="s">
        <v>28</v>
      </c>
      <c r="J40" s="21" t="s">
        <v>283</v>
      </c>
      <c r="K40" s="16" t="s">
        <v>17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>
      <c r="A41" s="7" t="s">
        <v>79</v>
      </c>
      <c r="B41" s="8" t="s">
        <v>80</v>
      </c>
      <c r="C41" s="9">
        <v>3</v>
      </c>
      <c r="D41" s="11" t="s">
        <v>27</v>
      </c>
      <c r="E41" s="9">
        <v>2</v>
      </c>
      <c r="F41" s="9">
        <v>10</v>
      </c>
      <c r="G41" s="9" t="s">
        <v>15</v>
      </c>
      <c r="H41" s="9">
        <v>3</v>
      </c>
      <c r="I41" s="9" t="s">
        <v>28</v>
      </c>
      <c r="J41" s="21" t="s">
        <v>284</v>
      </c>
      <c r="K41" s="16" t="s">
        <v>17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7" t="s">
        <v>81</v>
      </c>
      <c r="B42" s="8" t="s">
        <v>82</v>
      </c>
      <c r="C42" s="9">
        <v>3</v>
      </c>
      <c r="D42" s="11" t="s">
        <v>33</v>
      </c>
      <c r="E42" s="9">
        <v>2</v>
      </c>
      <c r="F42" s="9">
        <v>8</v>
      </c>
      <c r="G42" s="9" t="s">
        <v>15</v>
      </c>
      <c r="H42" s="9">
        <v>2</v>
      </c>
      <c r="I42" s="9" t="s">
        <v>28</v>
      </c>
      <c r="J42" s="21"/>
      <c r="K42" s="16" t="s">
        <v>83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7" t="s">
        <v>84</v>
      </c>
      <c r="B43" s="8" t="s">
        <v>85</v>
      </c>
      <c r="C43" s="9">
        <v>3</v>
      </c>
      <c r="D43" s="11" t="s">
        <v>33</v>
      </c>
      <c r="E43" s="9">
        <v>2</v>
      </c>
      <c r="F43" s="9">
        <v>8</v>
      </c>
      <c r="G43" s="9" t="s">
        <v>15</v>
      </c>
      <c r="H43" s="9">
        <v>2</v>
      </c>
      <c r="I43" s="9" t="s">
        <v>28</v>
      </c>
      <c r="J43" s="21"/>
      <c r="K43" s="16" t="s">
        <v>37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7" t="s">
        <v>86</v>
      </c>
      <c r="B44" s="8" t="s">
        <v>87</v>
      </c>
      <c r="C44" s="9">
        <v>3</v>
      </c>
      <c r="D44" s="11" t="s">
        <v>33</v>
      </c>
      <c r="E44" s="9">
        <v>2</v>
      </c>
      <c r="F44" s="9">
        <v>8</v>
      </c>
      <c r="G44" s="9" t="s">
        <v>15</v>
      </c>
      <c r="H44" s="9">
        <v>2</v>
      </c>
      <c r="I44" s="9" t="s">
        <v>28</v>
      </c>
      <c r="J44" s="21"/>
      <c r="K44" s="16" t="s">
        <v>83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>
      <c r="A45" s="7" t="s">
        <v>289</v>
      </c>
      <c r="B45" s="8" t="s">
        <v>290</v>
      </c>
      <c r="C45" s="9">
        <v>3</v>
      </c>
      <c r="D45" s="9" t="s">
        <v>33</v>
      </c>
      <c r="E45" s="9">
        <v>2</v>
      </c>
      <c r="F45" s="9">
        <v>8</v>
      </c>
      <c r="G45" s="9" t="s">
        <v>15</v>
      </c>
      <c r="H45" s="9">
        <v>2</v>
      </c>
      <c r="I45" s="9" t="s">
        <v>28</v>
      </c>
      <c r="J45" s="12"/>
      <c r="K45" s="10" t="s">
        <v>73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6.2">
      <c r="A46" s="111"/>
      <c r="B46" s="99" t="s">
        <v>43</v>
      </c>
      <c r="C46" s="112"/>
      <c r="D46" s="100"/>
      <c r="E46" s="100">
        <f>SUM(E37:E44)</f>
        <v>18</v>
      </c>
      <c r="F46" s="100">
        <f>SUM(F37:F44)</f>
        <v>70</v>
      </c>
      <c r="G46" s="100" t="s">
        <v>15</v>
      </c>
      <c r="H46" s="100">
        <f>SUM(H36:H45)</f>
        <v>24</v>
      </c>
      <c r="I46" s="100"/>
      <c r="J46" s="100"/>
      <c r="K46" s="100"/>
    </row>
    <row r="47" spans="1:26" ht="31.2">
      <c r="A47" s="8"/>
      <c r="B47" s="113" t="s">
        <v>44</v>
      </c>
      <c r="C47" s="8"/>
      <c r="D47" s="9"/>
      <c r="E47" s="9">
        <v>6</v>
      </c>
      <c r="F47" s="9">
        <v>24</v>
      </c>
      <c r="G47" s="9" t="s">
        <v>45</v>
      </c>
      <c r="H47" s="9">
        <v>9</v>
      </c>
      <c r="I47" s="9"/>
      <c r="J47" s="9"/>
      <c r="K47" s="8"/>
    </row>
    <row r="48" spans="1:26" ht="16.2" thickBot="1">
      <c r="A48" s="17"/>
      <c r="B48" s="29" t="s">
        <v>66</v>
      </c>
      <c r="C48" s="8"/>
      <c r="D48" s="9"/>
      <c r="E48" s="9">
        <v>0</v>
      </c>
      <c r="F48" s="9">
        <v>0</v>
      </c>
      <c r="G48" s="9" t="s">
        <v>67</v>
      </c>
      <c r="H48" s="9">
        <v>0</v>
      </c>
      <c r="I48" s="9"/>
      <c r="J48" s="20"/>
      <c r="K48" s="18"/>
    </row>
    <row r="49" spans="1:26" ht="16.8" thickTop="1" thickBot="1">
      <c r="A49" s="103"/>
      <c r="B49" s="104" t="s">
        <v>46</v>
      </c>
      <c r="C49" s="105"/>
      <c r="D49" s="106"/>
      <c r="E49" s="91">
        <f>SUM(E46:E48)</f>
        <v>24</v>
      </c>
      <c r="F49" s="91">
        <f>SUM(F46:F48)</f>
        <v>94</v>
      </c>
      <c r="G49" s="91"/>
      <c r="H49" s="91">
        <f>SUM(H46:H48)</f>
        <v>33</v>
      </c>
      <c r="I49" s="91"/>
      <c r="J49" s="107"/>
      <c r="K49" s="94"/>
    </row>
    <row r="50" spans="1:26" ht="15" thickBot="1"/>
    <row r="51" spans="1:26" ht="21.6" thickBot="1">
      <c r="A51" s="174" t="s">
        <v>88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1"/>
    </row>
    <row r="52" spans="1:26" ht="31.2" thickBot="1">
      <c r="A52" s="114" t="s">
        <v>1</v>
      </c>
      <c r="B52" s="115" t="s">
        <v>2</v>
      </c>
      <c r="C52" s="116" t="s">
        <v>3</v>
      </c>
      <c r="D52" s="116" t="s">
        <v>4</v>
      </c>
      <c r="E52" s="116" t="s">
        <v>100</v>
      </c>
      <c r="F52" s="116" t="s">
        <v>6</v>
      </c>
      <c r="G52" s="116" t="s">
        <v>7</v>
      </c>
      <c r="H52" s="116" t="s">
        <v>8</v>
      </c>
      <c r="I52" s="116" t="s">
        <v>9</v>
      </c>
      <c r="J52" s="117" t="s">
        <v>10</v>
      </c>
      <c r="K52" s="118" t="s">
        <v>11</v>
      </c>
    </row>
    <row r="53" spans="1:26" ht="47.4" thickTop="1">
      <c r="A53" s="5" t="s">
        <v>266</v>
      </c>
      <c r="B53" s="4" t="s">
        <v>89</v>
      </c>
      <c r="C53" s="5">
        <v>4</v>
      </c>
      <c r="D53" s="5" t="s">
        <v>27</v>
      </c>
      <c r="E53" s="5" t="s">
        <v>101</v>
      </c>
      <c r="F53" s="5">
        <v>45</v>
      </c>
      <c r="G53" s="5" t="s">
        <v>15</v>
      </c>
      <c r="H53" s="5">
        <v>10</v>
      </c>
      <c r="I53" s="5" t="s">
        <v>28</v>
      </c>
      <c r="J53" s="73" t="s">
        <v>276</v>
      </c>
      <c r="K53" s="80" t="s">
        <v>17</v>
      </c>
    </row>
    <row r="54" spans="1:26" ht="18.75" customHeight="1">
      <c r="A54" s="7" t="s">
        <v>90</v>
      </c>
      <c r="B54" s="8" t="s">
        <v>91</v>
      </c>
      <c r="C54" s="5">
        <v>4</v>
      </c>
      <c r="D54" s="11" t="s">
        <v>27</v>
      </c>
      <c r="E54" s="9">
        <v>3</v>
      </c>
      <c r="F54" s="9">
        <v>3</v>
      </c>
      <c r="G54" s="9" t="s">
        <v>15</v>
      </c>
      <c r="H54" s="9">
        <v>0</v>
      </c>
      <c r="I54" s="9" t="s">
        <v>28</v>
      </c>
      <c r="J54" s="73" t="s">
        <v>279</v>
      </c>
      <c r="K54" s="16" t="s">
        <v>17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>
      <c r="A55" s="24" t="s">
        <v>92</v>
      </c>
      <c r="B55" s="8" t="s">
        <v>93</v>
      </c>
      <c r="C55" s="5">
        <v>4</v>
      </c>
      <c r="D55" s="9" t="s">
        <v>27</v>
      </c>
      <c r="E55" s="9">
        <v>3</v>
      </c>
      <c r="F55" s="9">
        <v>3</v>
      </c>
      <c r="G55" s="9" t="s">
        <v>15</v>
      </c>
      <c r="H55" s="9">
        <v>0</v>
      </c>
      <c r="I55" s="9" t="s">
        <v>28</v>
      </c>
      <c r="J55" s="73" t="s">
        <v>279</v>
      </c>
      <c r="K55" s="16" t="s">
        <v>17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>
      <c r="A56" s="24" t="s">
        <v>94</v>
      </c>
      <c r="B56" s="8" t="s">
        <v>95</v>
      </c>
      <c r="C56" s="5">
        <v>4</v>
      </c>
      <c r="D56" s="9" t="s">
        <v>33</v>
      </c>
      <c r="E56" s="9">
        <v>2</v>
      </c>
      <c r="F56" s="9">
        <v>8</v>
      </c>
      <c r="G56" s="9" t="s">
        <v>15</v>
      </c>
      <c r="H56" s="9">
        <v>2</v>
      </c>
      <c r="I56" s="9" t="s">
        <v>28</v>
      </c>
      <c r="J56" s="21" t="s">
        <v>277</v>
      </c>
      <c r="K56" s="16" t="s">
        <v>21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4" customFormat="1" ht="18.75" customHeight="1">
      <c r="A57" s="7" t="s">
        <v>96</v>
      </c>
      <c r="B57" s="8" t="s">
        <v>97</v>
      </c>
      <c r="C57" s="5">
        <v>4</v>
      </c>
      <c r="D57" s="11" t="s">
        <v>14</v>
      </c>
      <c r="E57" s="9">
        <v>2</v>
      </c>
      <c r="F57" s="9">
        <v>10</v>
      </c>
      <c r="G57" s="9" t="s">
        <v>15</v>
      </c>
      <c r="H57" s="9">
        <v>4</v>
      </c>
      <c r="I57" s="9" t="s">
        <v>20</v>
      </c>
      <c r="J57" s="21"/>
      <c r="K57" s="16" t="s">
        <v>30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6.2">
      <c r="A58" s="25"/>
      <c r="B58" s="26" t="s">
        <v>43</v>
      </c>
      <c r="C58" s="27"/>
      <c r="D58" s="28"/>
      <c r="E58" s="28">
        <f>SUM(E53:E57)</f>
        <v>10</v>
      </c>
      <c r="F58" s="28">
        <f>SUM(F53:F57)</f>
        <v>69</v>
      </c>
      <c r="G58" s="28" t="s">
        <v>15</v>
      </c>
      <c r="H58" s="28">
        <f>SUM(H53:H57)</f>
        <v>16</v>
      </c>
      <c r="I58" s="28"/>
      <c r="J58" s="86"/>
      <c r="K58" s="119"/>
    </row>
    <row r="59" spans="1:26" ht="31.2">
      <c r="A59" s="17"/>
      <c r="B59" s="29" t="s">
        <v>44</v>
      </c>
      <c r="C59" s="9"/>
      <c r="D59" s="9"/>
      <c r="E59" s="9">
        <v>4</v>
      </c>
      <c r="F59" s="9">
        <v>16</v>
      </c>
      <c r="G59" s="9" t="s">
        <v>45</v>
      </c>
      <c r="H59" s="9">
        <v>6</v>
      </c>
      <c r="I59" s="9"/>
      <c r="J59" s="9"/>
      <c r="K59" s="18"/>
    </row>
    <row r="60" spans="1:26" ht="16.2" thickBot="1">
      <c r="A60" s="30"/>
      <c r="B60" s="31" t="s">
        <v>98</v>
      </c>
      <c r="C60" s="4"/>
      <c r="D60" s="5"/>
      <c r="E60" s="5"/>
      <c r="F60" s="5"/>
      <c r="G60" s="5" t="s">
        <v>67</v>
      </c>
      <c r="H60" s="5">
        <v>6</v>
      </c>
      <c r="I60" s="9"/>
      <c r="J60" s="32"/>
      <c r="K60" s="18"/>
    </row>
    <row r="61" spans="1:26" ht="16.8" thickTop="1" thickBot="1">
      <c r="A61" s="103"/>
      <c r="B61" s="104" t="s">
        <v>46</v>
      </c>
      <c r="C61" s="105"/>
      <c r="D61" s="106"/>
      <c r="E61" s="91">
        <f>SUM(E58:E60)</f>
        <v>14</v>
      </c>
      <c r="F61" s="91">
        <f>SUM(F58:F60)</f>
        <v>85</v>
      </c>
      <c r="G61" s="91"/>
      <c r="H61" s="91">
        <f>SUM(H58:H60)</f>
        <v>28</v>
      </c>
      <c r="I61" s="91"/>
      <c r="J61" s="107"/>
      <c r="K61" s="94"/>
    </row>
    <row r="62" spans="1:26" ht="15" thickBot="1"/>
    <row r="63" spans="1:26" ht="16.8" thickTop="1" thickBot="1">
      <c r="A63" s="33"/>
      <c r="B63" s="121" t="s">
        <v>99</v>
      </c>
      <c r="C63" s="122"/>
      <c r="D63" s="122"/>
      <c r="E63" s="122">
        <f>SUM(E61,E49,E32,E16)</f>
        <v>77</v>
      </c>
      <c r="F63" s="122">
        <f>SUM(F61,F49,F32,F16)</f>
        <v>343</v>
      </c>
      <c r="G63" s="122"/>
      <c r="H63" s="123">
        <f>SUM(H61,H49,H32,H16)</f>
        <v>120</v>
      </c>
      <c r="I63" s="34"/>
      <c r="J63" s="34"/>
      <c r="K63" s="35"/>
    </row>
    <row r="64" spans="1:26" ht="16.8" thickTop="1" thickBot="1">
      <c r="A64" s="33"/>
      <c r="B64" s="121"/>
      <c r="C64" s="122"/>
      <c r="D64" s="122"/>
      <c r="E64" s="122"/>
      <c r="F64" s="122"/>
      <c r="G64" s="122"/>
      <c r="H64" s="123"/>
      <c r="I64" s="34"/>
      <c r="J64" s="34"/>
      <c r="K64" s="35"/>
    </row>
    <row r="65" spans="1:11" ht="15.6" thickTop="1" thickBot="1"/>
    <row r="66" spans="1:11" ht="15" thickBot="1">
      <c r="A66" s="162" t="s">
        <v>102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4"/>
    </row>
    <row r="67" spans="1:11" ht="19.2" customHeight="1" thickBot="1">
      <c r="A67" s="168" t="s">
        <v>103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70"/>
    </row>
    <row r="68" spans="1:11" ht="31.2" thickBot="1">
      <c r="A68" s="66" t="s">
        <v>1</v>
      </c>
      <c r="B68" s="67" t="s">
        <v>2</v>
      </c>
      <c r="C68" s="68" t="s">
        <v>3</v>
      </c>
      <c r="D68" s="68" t="s">
        <v>4</v>
      </c>
      <c r="E68" s="76" t="s">
        <v>5</v>
      </c>
      <c r="F68" s="68" t="s">
        <v>6</v>
      </c>
      <c r="G68" s="68" t="s">
        <v>7</v>
      </c>
      <c r="H68" s="68" t="s">
        <v>8</v>
      </c>
      <c r="I68" s="68" t="s">
        <v>9</v>
      </c>
      <c r="J68" s="69" t="s">
        <v>10</v>
      </c>
      <c r="K68" s="70" t="s">
        <v>11</v>
      </c>
    </row>
    <row r="69" spans="1:11" ht="16.2" thickTop="1">
      <c r="A69" s="7" t="s">
        <v>104</v>
      </c>
      <c r="B69" s="8" t="s">
        <v>105</v>
      </c>
      <c r="C69" s="9">
        <v>1</v>
      </c>
      <c r="D69" s="9" t="s">
        <v>14</v>
      </c>
      <c r="E69" s="9">
        <v>2</v>
      </c>
      <c r="F69" s="9">
        <v>10</v>
      </c>
      <c r="G69" s="9" t="s">
        <v>45</v>
      </c>
      <c r="H69" s="9">
        <v>4</v>
      </c>
      <c r="I69" s="9" t="s">
        <v>20</v>
      </c>
      <c r="J69" s="62"/>
      <c r="K69" s="54" t="s">
        <v>30</v>
      </c>
    </row>
    <row r="70" spans="1:11" ht="15.6">
      <c r="A70" s="7" t="s">
        <v>106</v>
      </c>
      <c r="B70" s="8" t="s">
        <v>107</v>
      </c>
      <c r="C70" s="9">
        <v>1</v>
      </c>
      <c r="D70" s="9" t="s">
        <v>27</v>
      </c>
      <c r="E70" s="9">
        <v>2</v>
      </c>
      <c r="F70" s="9">
        <v>6</v>
      </c>
      <c r="G70" s="9" t="s">
        <v>45</v>
      </c>
      <c r="H70" s="9">
        <v>2</v>
      </c>
      <c r="I70" s="9" t="s">
        <v>28</v>
      </c>
      <c r="J70" s="62"/>
      <c r="K70" s="54" t="s">
        <v>30</v>
      </c>
    </row>
    <row r="71" spans="1:11" ht="15.6">
      <c r="A71" s="7" t="s">
        <v>108</v>
      </c>
      <c r="B71" s="8" t="s">
        <v>109</v>
      </c>
      <c r="C71" s="9">
        <v>2</v>
      </c>
      <c r="D71" s="9" t="s">
        <v>33</v>
      </c>
      <c r="E71" s="9">
        <v>2</v>
      </c>
      <c r="F71" s="9">
        <v>8</v>
      </c>
      <c r="G71" s="9" t="s">
        <v>45</v>
      </c>
      <c r="H71" s="9">
        <v>3</v>
      </c>
      <c r="I71" s="9" t="s">
        <v>28</v>
      </c>
      <c r="J71" s="120"/>
      <c r="K71" s="54" t="s">
        <v>110</v>
      </c>
    </row>
    <row r="72" spans="1:11" ht="15.6">
      <c r="A72" s="7" t="s">
        <v>111</v>
      </c>
      <c r="B72" s="8" t="s">
        <v>112</v>
      </c>
      <c r="C72" s="9">
        <v>3</v>
      </c>
      <c r="D72" s="9" t="s">
        <v>33</v>
      </c>
      <c r="E72" s="9">
        <v>2</v>
      </c>
      <c r="F72" s="9">
        <v>8</v>
      </c>
      <c r="G72" s="9" t="s">
        <v>45</v>
      </c>
      <c r="H72" s="9">
        <v>3</v>
      </c>
      <c r="I72" s="9" t="s">
        <v>28</v>
      </c>
      <c r="J72" s="120" t="s">
        <v>269</v>
      </c>
      <c r="K72" s="54" t="s">
        <v>30</v>
      </c>
    </row>
    <row r="73" spans="1:11" ht="15.6">
      <c r="A73" s="7" t="s">
        <v>113</v>
      </c>
      <c r="B73" s="8" t="s">
        <v>114</v>
      </c>
      <c r="C73" s="9">
        <v>3</v>
      </c>
      <c r="D73" s="9" t="s">
        <v>33</v>
      </c>
      <c r="E73" s="9">
        <v>2</v>
      </c>
      <c r="F73" s="9">
        <v>8</v>
      </c>
      <c r="G73" s="9" t="s">
        <v>45</v>
      </c>
      <c r="H73" s="9">
        <v>3</v>
      </c>
      <c r="I73" s="9" t="s">
        <v>28</v>
      </c>
      <c r="J73" s="120" t="s">
        <v>270</v>
      </c>
      <c r="K73" s="54" t="s">
        <v>30</v>
      </c>
    </row>
    <row r="74" spans="1:11" ht="15.6">
      <c r="A74" s="7" t="s">
        <v>115</v>
      </c>
      <c r="B74" s="8" t="s">
        <v>116</v>
      </c>
      <c r="C74" s="9">
        <v>3</v>
      </c>
      <c r="D74" s="9" t="s">
        <v>33</v>
      </c>
      <c r="E74" s="9">
        <v>2</v>
      </c>
      <c r="F74" s="9">
        <v>8</v>
      </c>
      <c r="G74" s="9" t="s">
        <v>45</v>
      </c>
      <c r="H74" s="9">
        <v>3</v>
      </c>
      <c r="I74" s="9" t="s">
        <v>28</v>
      </c>
      <c r="J74" s="120" t="s">
        <v>269</v>
      </c>
      <c r="K74" s="54" t="s">
        <v>83</v>
      </c>
    </row>
    <row r="75" spans="1:11" ht="15.6">
      <c r="A75" s="7" t="s">
        <v>117</v>
      </c>
      <c r="B75" s="8" t="s">
        <v>118</v>
      </c>
      <c r="C75" s="9">
        <v>4</v>
      </c>
      <c r="D75" s="9" t="s">
        <v>14</v>
      </c>
      <c r="E75" s="9">
        <v>2</v>
      </c>
      <c r="F75" s="9">
        <v>10</v>
      </c>
      <c r="G75" s="9" t="s">
        <v>45</v>
      </c>
      <c r="H75" s="9">
        <v>4</v>
      </c>
      <c r="I75" s="9" t="s">
        <v>20</v>
      </c>
      <c r="J75" s="120"/>
      <c r="K75" s="54" t="s">
        <v>110</v>
      </c>
    </row>
    <row r="76" spans="1:11" ht="41.4">
      <c r="A76" s="7" t="s">
        <v>119</v>
      </c>
      <c r="B76" s="8" t="s">
        <v>120</v>
      </c>
      <c r="C76" s="9">
        <v>4</v>
      </c>
      <c r="D76" s="9"/>
      <c r="E76" s="9"/>
      <c r="F76" s="9"/>
      <c r="G76" s="9" t="s">
        <v>45</v>
      </c>
      <c r="H76" s="9">
        <v>0</v>
      </c>
      <c r="I76" s="9" t="s">
        <v>121</v>
      </c>
      <c r="J76" s="72" t="s">
        <v>285</v>
      </c>
      <c r="K76" s="10" t="s">
        <v>110</v>
      </c>
    </row>
    <row r="77" spans="1:11" ht="15.6">
      <c r="A77" s="7" t="s">
        <v>122</v>
      </c>
      <c r="B77" s="8" t="s">
        <v>123</v>
      </c>
      <c r="C77" s="9">
        <v>4</v>
      </c>
      <c r="D77" s="11" t="s">
        <v>27</v>
      </c>
      <c r="E77" s="9">
        <v>2</v>
      </c>
      <c r="F77" s="9">
        <v>6</v>
      </c>
      <c r="G77" s="9" t="s">
        <v>45</v>
      </c>
      <c r="H77" s="9">
        <v>2</v>
      </c>
      <c r="I77" s="9" t="s">
        <v>28</v>
      </c>
      <c r="J77" s="71"/>
      <c r="K77" s="10" t="s">
        <v>124</v>
      </c>
    </row>
    <row r="78" spans="1:11" ht="15.6">
      <c r="A78" s="36"/>
      <c r="B78" s="37"/>
      <c r="C78" s="38"/>
      <c r="D78" s="39"/>
      <c r="E78" s="39"/>
      <c r="F78" s="39"/>
      <c r="G78" s="39"/>
      <c r="H78" s="39"/>
      <c r="I78" s="39"/>
      <c r="J78" s="22"/>
      <c r="K78" s="40"/>
    </row>
    <row r="79" spans="1:11" ht="16.2" thickBot="1">
      <c r="A79" s="41"/>
      <c r="B79" s="42" t="s">
        <v>125</v>
      </c>
      <c r="C79" s="43"/>
      <c r="D79" s="44"/>
      <c r="E79" s="44">
        <f>SUM(E69:E77)</f>
        <v>16</v>
      </c>
      <c r="F79" s="44">
        <f>SUM(F69:F77)</f>
        <v>64</v>
      </c>
      <c r="G79" s="44"/>
      <c r="H79" s="44">
        <f>SUM(H69:H77)</f>
        <v>24</v>
      </c>
      <c r="I79" s="45"/>
      <c r="J79" s="45"/>
      <c r="K79" s="46"/>
    </row>
    <row r="80" spans="1:11" ht="15" thickBot="1"/>
    <row r="81" spans="1:11" ht="15" thickBot="1">
      <c r="A81" s="168" t="s">
        <v>126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70"/>
    </row>
    <row r="82" spans="1:11" ht="31.2" thickBot="1">
      <c r="A82" s="66" t="s">
        <v>1</v>
      </c>
      <c r="B82" s="67" t="s">
        <v>2</v>
      </c>
      <c r="C82" s="68" t="s">
        <v>3</v>
      </c>
      <c r="D82" s="68" t="s">
        <v>4</v>
      </c>
      <c r="E82" s="76" t="s">
        <v>5</v>
      </c>
      <c r="F82" s="68" t="s">
        <v>6</v>
      </c>
      <c r="G82" s="68" t="s">
        <v>7</v>
      </c>
      <c r="H82" s="68" t="s">
        <v>8</v>
      </c>
      <c r="I82" s="68" t="s">
        <v>9</v>
      </c>
      <c r="J82" s="69" t="s">
        <v>10</v>
      </c>
      <c r="K82" s="70" t="s">
        <v>11</v>
      </c>
    </row>
    <row r="83" spans="1:11" ht="16.2" thickTop="1">
      <c r="A83" s="7" t="s">
        <v>127</v>
      </c>
      <c r="B83" s="8" t="s">
        <v>128</v>
      </c>
      <c r="C83" s="9">
        <v>1</v>
      </c>
      <c r="D83" s="9" t="s">
        <v>14</v>
      </c>
      <c r="E83" s="9">
        <v>2</v>
      </c>
      <c r="F83" s="9">
        <v>10</v>
      </c>
      <c r="G83" s="9" t="s">
        <v>45</v>
      </c>
      <c r="H83" s="9">
        <v>4</v>
      </c>
      <c r="I83" s="9" t="s">
        <v>20</v>
      </c>
      <c r="J83" s="62"/>
      <c r="K83" s="54" t="s">
        <v>73</v>
      </c>
    </row>
    <row r="84" spans="1:11" ht="15.6">
      <c r="A84" s="7" t="s">
        <v>129</v>
      </c>
      <c r="B84" s="8" t="s">
        <v>130</v>
      </c>
      <c r="C84" s="9">
        <v>1</v>
      </c>
      <c r="D84" s="9" t="s">
        <v>27</v>
      </c>
      <c r="E84" s="9">
        <v>2</v>
      </c>
      <c r="F84" s="9">
        <v>6</v>
      </c>
      <c r="G84" s="9" t="s">
        <v>45</v>
      </c>
      <c r="H84" s="9">
        <v>2</v>
      </c>
      <c r="I84" s="9" t="s">
        <v>28</v>
      </c>
      <c r="J84" s="62"/>
      <c r="K84" s="54" t="s">
        <v>131</v>
      </c>
    </row>
    <row r="85" spans="1:11" ht="15.6">
      <c r="A85" s="7" t="s">
        <v>132</v>
      </c>
      <c r="B85" s="8" t="s">
        <v>133</v>
      </c>
      <c r="C85" s="9">
        <v>2</v>
      </c>
      <c r="D85" s="9" t="s">
        <v>33</v>
      </c>
      <c r="E85" s="9">
        <v>2</v>
      </c>
      <c r="F85" s="9">
        <v>8</v>
      </c>
      <c r="G85" s="9" t="s">
        <v>45</v>
      </c>
      <c r="H85" s="9">
        <v>4</v>
      </c>
      <c r="I85" s="9" t="s">
        <v>28</v>
      </c>
      <c r="J85" s="120"/>
      <c r="K85" s="54" t="s">
        <v>73</v>
      </c>
    </row>
    <row r="86" spans="1:11" ht="15.6">
      <c r="A86" s="3" t="s">
        <v>134</v>
      </c>
      <c r="B86" s="4" t="s">
        <v>135</v>
      </c>
      <c r="C86" s="5">
        <v>3</v>
      </c>
      <c r="D86" s="5" t="s">
        <v>27</v>
      </c>
      <c r="E86" s="5">
        <v>2</v>
      </c>
      <c r="F86" s="5">
        <v>6</v>
      </c>
      <c r="G86" s="5" t="s">
        <v>45</v>
      </c>
      <c r="H86" s="5">
        <v>4</v>
      </c>
      <c r="I86" s="5" t="s">
        <v>28</v>
      </c>
      <c r="J86" s="124"/>
      <c r="K86" s="125" t="s">
        <v>73</v>
      </c>
    </row>
    <row r="87" spans="1:11" ht="15.6">
      <c r="A87" s="3" t="s">
        <v>136</v>
      </c>
      <c r="B87" s="4" t="s">
        <v>137</v>
      </c>
      <c r="C87" s="5">
        <v>3</v>
      </c>
      <c r="D87" s="5" t="s">
        <v>33</v>
      </c>
      <c r="E87" s="5">
        <v>2</v>
      </c>
      <c r="F87" s="5">
        <v>8</v>
      </c>
      <c r="G87" s="5" t="s">
        <v>45</v>
      </c>
      <c r="H87" s="5">
        <v>4</v>
      </c>
      <c r="I87" s="5" t="s">
        <v>28</v>
      </c>
      <c r="J87" s="124"/>
      <c r="K87" s="125" t="s">
        <v>131</v>
      </c>
    </row>
    <row r="88" spans="1:11" ht="15.6">
      <c r="A88" s="3" t="s">
        <v>138</v>
      </c>
      <c r="B88" s="4" t="s">
        <v>139</v>
      </c>
      <c r="C88" s="5">
        <v>4</v>
      </c>
      <c r="D88" s="5" t="s">
        <v>33</v>
      </c>
      <c r="E88" s="5">
        <v>2</v>
      </c>
      <c r="F88" s="5">
        <v>8</v>
      </c>
      <c r="G88" s="5" t="s">
        <v>45</v>
      </c>
      <c r="H88" s="5">
        <v>3</v>
      </c>
      <c r="I88" s="5" t="s">
        <v>28</v>
      </c>
      <c r="J88" s="124"/>
      <c r="K88" s="125" t="s">
        <v>73</v>
      </c>
    </row>
    <row r="89" spans="1:11" ht="15.6">
      <c r="A89" s="3" t="s">
        <v>140</v>
      </c>
      <c r="B89" s="4" t="s">
        <v>141</v>
      </c>
      <c r="C89" s="5">
        <v>4</v>
      </c>
      <c r="D89" s="5" t="s">
        <v>121</v>
      </c>
      <c r="E89" s="5"/>
      <c r="F89" s="5">
        <v>0</v>
      </c>
      <c r="G89" s="5" t="s">
        <v>45</v>
      </c>
      <c r="H89" s="5">
        <v>0</v>
      </c>
      <c r="I89" s="5" t="s">
        <v>121</v>
      </c>
      <c r="J89" s="126"/>
      <c r="K89" s="127" t="s">
        <v>73</v>
      </c>
    </row>
    <row r="90" spans="1:11" ht="15.6">
      <c r="A90" s="3" t="s">
        <v>142</v>
      </c>
      <c r="B90" s="4" t="s">
        <v>143</v>
      </c>
      <c r="C90" s="5">
        <v>4</v>
      </c>
      <c r="D90" s="47" t="s">
        <v>33</v>
      </c>
      <c r="E90" s="5">
        <v>2</v>
      </c>
      <c r="F90" s="5">
        <v>8</v>
      </c>
      <c r="G90" s="5" t="s">
        <v>45</v>
      </c>
      <c r="H90" s="5">
        <v>3</v>
      </c>
      <c r="I90" s="5" t="s">
        <v>28</v>
      </c>
      <c r="J90" s="128"/>
      <c r="K90" s="127" t="s">
        <v>73</v>
      </c>
    </row>
    <row r="91" spans="1:11" ht="15.6">
      <c r="A91" s="36"/>
      <c r="B91" s="37"/>
      <c r="C91" s="38"/>
      <c r="D91" s="39"/>
      <c r="E91" s="39"/>
      <c r="F91" s="39"/>
      <c r="G91" s="39"/>
      <c r="H91" s="39"/>
      <c r="I91" s="39"/>
      <c r="J91" s="22"/>
      <c r="K91" s="40"/>
    </row>
    <row r="92" spans="1:11" ht="16.2" thickBot="1">
      <c r="A92" s="41"/>
      <c r="B92" s="42" t="s">
        <v>125</v>
      </c>
      <c r="C92" s="43"/>
      <c r="D92" s="44"/>
      <c r="E92" s="44">
        <f>SUM(E83:E90)</f>
        <v>14</v>
      </c>
      <c r="F92" s="44">
        <f>SUM(F83:F90)</f>
        <v>54</v>
      </c>
      <c r="G92" s="44"/>
      <c r="H92" s="44">
        <f>SUM(H83:H90)</f>
        <v>24</v>
      </c>
      <c r="I92" s="45"/>
      <c r="J92" s="45"/>
      <c r="K92" s="46"/>
    </row>
    <row r="93" spans="1:11" ht="15.6">
      <c r="A93" s="48"/>
      <c r="B93" s="49"/>
      <c r="C93" s="50"/>
      <c r="D93" s="51"/>
      <c r="E93" s="52"/>
      <c r="F93" s="52"/>
      <c r="G93" s="52"/>
      <c r="H93" s="52"/>
      <c r="I93" s="52"/>
      <c r="J93" s="52"/>
      <c r="K93" s="53"/>
    </row>
    <row r="94" spans="1:11" ht="16.2" thickBot="1">
      <c r="A94" s="48"/>
      <c r="B94" s="49"/>
      <c r="C94" s="50"/>
      <c r="D94" s="51"/>
      <c r="E94" s="52"/>
      <c r="F94" s="52"/>
      <c r="G94" s="52"/>
      <c r="H94" s="52"/>
      <c r="I94" s="52"/>
      <c r="J94" s="52"/>
      <c r="K94" s="53"/>
    </row>
    <row r="95" spans="1:11" ht="15" thickBot="1">
      <c r="A95" s="168" t="s">
        <v>144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70"/>
    </row>
    <row r="96" spans="1:11" ht="31.2" thickBot="1">
      <c r="A96" s="66" t="s">
        <v>1</v>
      </c>
      <c r="B96" s="67" t="s">
        <v>2</v>
      </c>
      <c r="C96" s="68" t="s">
        <v>3</v>
      </c>
      <c r="D96" s="68" t="s">
        <v>4</v>
      </c>
      <c r="E96" s="76" t="s">
        <v>5</v>
      </c>
      <c r="F96" s="68" t="s">
        <v>6</v>
      </c>
      <c r="G96" s="68" t="s">
        <v>7</v>
      </c>
      <c r="H96" s="68" t="s">
        <v>8</v>
      </c>
      <c r="I96" s="68" t="s">
        <v>9</v>
      </c>
      <c r="J96" s="69" t="s">
        <v>10</v>
      </c>
      <c r="K96" s="70" t="s">
        <v>11</v>
      </c>
    </row>
    <row r="97" spans="1:11" ht="16.2" thickTop="1">
      <c r="A97" s="7" t="s">
        <v>145</v>
      </c>
      <c r="B97" s="8" t="s">
        <v>146</v>
      </c>
      <c r="C97" s="9">
        <v>1</v>
      </c>
      <c r="D97" s="9" t="s">
        <v>33</v>
      </c>
      <c r="E97" s="9">
        <v>2</v>
      </c>
      <c r="F97" s="9">
        <v>8</v>
      </c>
      <c r="G97" s="9" t="s">
        <v>45</v>
      </c>
      <c r="H97" s="9">
        <v>3</v>
      </c>
      <c r="I97" s="9" t="s">
        <v>28</v>
      </c>
      <c r="J97" s="120"/>
      <c r="K97" s="54" t="s">
        <v>24</v>
      </c>
    </row>
    <row r="98" spans="1:11" ht="15.6">
      <c r="A98" s="3" t="s">
        <v>147</v>
      </c>
      <c r="B98" s="4" t="s">
        <v>148</v>
      </c>
      <c r="C98" s="5">
        <v>1</v>
      </c>
      <c r="D98" s="5" t="s">
        <v>33</v>
      </c>
      <c r="E98" s="5">
        <v>2</v>
      </c>
      <c r="F98" s="5">
        <v>8</v>
      </c>
      <c r="G98" s="5" t="s">
        <v>45</v>
      </c>
      <c r="H98" s="5">
        <v>3</v>
      </c>
      <c r="I98" s="5" t="s">
        <v>28</v>
      </c>
      <c r="J98" s="124"/>
      <c r="K98" s="125" t="s">
        <v>149</v>
      </c>
    </row>
    <row r="99" spans="1:11" ht="15.6">
      <c r="A99" s="3" t="s">
        <v>150</v>
      </c>
      <c r="B99" s="4" t="s">
        <v>151</v>
      </c>
      <c r="C99" s="5">
        <v>2</v>
      </c>
      <c r="D99" s="5" t="s">
        <v>33</v>
      </c>
      <c r="E99" s="5">
        <v>2</v>
      </c>
      <c r="F99" s="5">
        <v>8</v>
      </c>
      <c r="G99" s="5" t="s">
        <v>45</v>
      </c>
      <c r="H99" s="5">
        <v>3</v>
      </c>
      <c r="I99" s="5" t="s">
        <v>28</v>
      </c>
      <c r="J99" s="124"/>
      <c r="K99" s="125" t="s">
        <v>24</v>
      </c>
    </row>
    <row r="100" spans="1:11" ht="15.6">
      <c r="A100" s="3" t="s">
        <v>152</v>
      </c>
      <c r="B100" s="4" t="s">
        <v>153</v>
      </c>
      <c r="C100" s="5">
        <v>3</v>
      </c>
      <c r="D100" s="5" t="s">
        <v>33</v>
      </c>
      <c r="E100" s="5">
        <v>2</v>
      </c>
      <c r="F100" s="5">
        <v>8</v>
      </c>
      <c r="G100" s="5" t="s">
        <v>45</v>
      </c>
      <c r="H100" s="5">
        <v>3</v>
      </c>
      <c r="I100" s="5" t="s">
        <v>28</v>
      </c>
      <c r="J100" s="124"/>
      <c r="K100" s="125" t="s">
        <v>24</v>
      </c>
    </row>
    <row r="101" spans="1:11" ht="15.6">
      <c r="A101" s="3" t="s">
        <v>154</v>
      </c>
      <c r="B101" s="4" t="s">
        <v>155</v>
      </c>
      <c r="C101" s="5">
        <v>3</v>
      </c>
      <c r="D101" s="5" t="s">
        <v>33</v>
      </c>
      <c r="E101" s="5">
        <v>2</v>
      </c>
      <c r="F101" s="5">
        <v>8</v>
      </c>
      <c r="G101" s="5" t="s">
        <v>45</v>
      </c>
      <c r="H101" s="5">
        <v>3</v>
      </c>
      <c r="I101" s="5" t="s">
        <v>28</v>
      </c>
      <c r="J101" s="124" t="s">
        <v>271</v>
      </c>
      <c r="K101" s="125" t="s">
        <v>24</v>
      </c>
    </row>
    <row r="102" spans="1:11" ht="15.6">
      <c r="A102" s="3" t="s">
        <v>156</v>
      </c>
      <c r="B102" s="4" t="s">
        <v>157</v>
      </c>
      <c r="C102" s="5">
        <v>3</v>
      </c>
      <c r="D102" s="5" t="s">
        <v>33</v>
      </c>
      <c r="E102" s="5">
        <v>2</v>
      </c>
      <c r="F102" s="5">
        <v>8</v>
      </c>
      <c r="G102" s="5" t="s">
        <v>45</v>
      </c>
      <c r="H102" s="5">
        <v>3</v>
      </c>
      <c r="I102" s="5" t="s">
        <v>28</v>
      </c>
      <c r="J102" s="124"/>
      <c r="K102" s="125" t="s">
        <v>149</v>
      </c>
    </row>
    <row r="103" spans="1:11" ht="15.6">
      <c r="A103" s="3" t="s">
        <v>158</v>
      </c>
      <c r="B103" s="4" t="s">
        <v>159</v>
      </c>
      <c r="C103" s="5">
        <v>4</v>
      </c>
      <c r="D103" s="5" t="s">
        <v>33</v>
      </c>
      <c r="E103" s="5"/>
      <c r="F103" s="5"/>
      <c r="G103" s="5" t="s">
        <v>45</v>
      </c>
      <c r="H103" s="5">
        <v>0</v>
      </c>
      <c r="I103" s="5" t="s">
        <v>121</v>
      </c>
      <c r="J103" s="124"/>
      <c r="K103" s="125" t="s">
        <v>149</v>
      </c>
    </row>
    <row r="104" spans="1:11" ht="15.6">
      <c r="A104" s="7" t="s">
        <v>160</v>
      </c>
      <c r="B104" s="8" t="s">
        <v>161</v>
      </c>
      <c r="C104" s="9">
        <v>4</v>
      </c>
      <c r="D104" s="9" t="s">
        <v>33</v>
      </c>
      <c r="E104" s="9">
        <v>2</v>
      </c>
      <c r="F104" s="9">
        <v>8</v>
      </c>
      <c r="G104" s="9" t="s">
        <v>45</v>
      </c>
      <c r="H104" s="9">
        <v>3</v>
      </c>
      <c r="I104" s="9" t="s">
        <v>28</v>
      </c>
      <c r="J104" s="72"/>
      <c r="K104" s="10" t="s">
        <v>24</v>
      </c>
    </row>
    <row r="105" spans="1:11" ht="15.6">
      <c r="A105" s="7" t="s">
        <v>162</v>
      </c>
      <c r="B105" s="8" t="s">
        <v>163</v>
      </c>
      <c r="C105" s="9">
        <v>4</v>
      </c>
      <c r="D105" s="11" t="s">
        <v>33</v>
      </c>
      <c r="E105" s="9">
        <v>2</v>
      </c>
      <c r="F105" s="9">
        <v>8</v>
      </c>
      <c r="G105" s="9" t="s">
        <v>45</v>
      </c>
      <c r="H105" s="9">
        <v>3</v>
      </c>
      <c r="I105" s="9" t="s">
        <v>28</v>
      </c>
      <c r="J105" s="71"/>
      <c r="K105" s="10" t="s">
        <v>164</v>
      </c>
    </row>
    <row r="106" spans="1:11" ht="15.6">
      <c r="A106" s="36"/>
      <c r="B106" s="37"/>
      <c r="C106" s="38"/>
      <c r="D106" s="39"/>
      <c r="E106" s="39"/>
      <c r="F106" s="39"/>
      <c r="G106" s="39"/>
      <c r="H106" s="39"/>
      <c r="I106" s="39"/>
      <c r="J106" s="22"/>
      <c r="K106" s="40"/>
    </row>
    <row r="107" spans="1:11" ht="16.2" thickBot="1">
      <c r="A107" s="41"/>
      <c r="B107" s="42" t="s">
        <v>125</v>
      </c>
      <c r="C107" s="43"/>
      <c r="D107" s="44"/>
      <c r="E107" s="44">
        <f>SUM(E97:E105)</f>
        <v>16</v>
      </c>
      <c r="F107" s="44">
        <f>SUM(F97:F105)</f>
        <v>64</v>
      </c>
      <c r="G107" s="44"/>
      <c r="H107" s="44">
        <f>SUM(H97:H105)</f>
        <v>24</v>
      </c>
      <c r="I107" s="45"/>
      <c r="J107" s="45"/>
      <c r="K107" s="46"/>
    </row>
    <row r="108" spans="1:11" ht="15" thickBot="1"/>
    <row r="109" spans="1:11" ht="15" thickBot="1">
      <c r="A109" s="168" t="s">
        <v>165</v>
      </c>
      <c r="B109" s="169"/>
      <c r="C109" s="169"/>
      <c r="D109" s="169"/>
      <c r="E109" s="169"/>
      <c r="F109" s="169"/>
      <c r="G109" s="169"/>
      <c r="H109" s="169"/>
      <c r="I109" s="169"/>
      <c r="J109" s="169"/>
      <c r="K109" s="170"/>
    </row>
    <row r="110" spans="1:11" ht="31.2" thickBot="1">
      <c r="A110" s="66" t="s">
        <v>1</v>
      </c>
      <c r="B110" s="67" t="s">
        <v>2</v>
      </c>
      <c r="C110" s="68" t="s">
        <v>3</v>
      </c>
      <c r="D110" s="68" t="s">
        <v>4</v>
      </c>
      <c r="E110" s="76" t="s">
        <v>5</v>
      </c>
      <c r="F110" s="68" t="s">
        <v>6</v>
      </c>
      <c r="G110" s="68" t="s">
        <v>7</v>
      </c>
      <c r="H110" s="68" t="s">
        <v>8</v>
      </c>
      <c r="I110" s="68" t="s">
        <v>9</v>
      </c>
      <c r="J110" s="69" t="s">
        <v>10</v>
      </c>
      <c r="K110" s="70" t="s">
        <v>11</v>
      </c>
    </row>
    <row r="111" spans="1:11" ht="16.2" thickTop="1">
      <c r="A111" s="7" t="s">
        <v>166</v>
      </c>
      <c r="B111" s="8" t="s">
        <v>167</v>
      </c>
      <c r="C111" s="9">
        <v>1</v>
      </c>
      <c r="D111" s="9" t="s">
        <v>33</v>
      </c>
      <c r="E111" s="9">
        <v>2</v>
      </c>
      <c r="F111" s="9">
        <v>8</v>
      </c>
      <c r="G111" s="9" t="s">
        <v>45</v>
      </c>
      <c r="H111" s="9">
        <v>5</v>
      </c>
      <c r="I111" s="9" t="s">
        <v>28</v>
      </c>
      <c r="J111" s="11"/>
      <c r="K111" s="54" t="s">
        <v>168</v>
      </c>
    </row>
    <row r="112" spans="1:11" ht="15.6">
      <c r="A112" s="7" t="s">
        <v>169</v>
      </c>
      <c r="B112" s="8" t="s">
        <v>170</v>
      </c>
      <c r="C112" s="9">
        <v>2</v>
      </c>
      <c r="D112" s="9" t="s">
        <v>33</v>
      </c>
      <c r="E112" s="9">
        <v>2</v>
      </c>
      <c r="F112" s="9">
        <v>8</v>
      </c>
      <c r="G112" s="9" t="s">
        <v>45</v>
      </c>
      <c r="H112" s="9">
        <v>3</v>
      </c>
      <c r="I112" s="9" t="s">
        <v>28</v>
      </c>
      <c r="J112" s="11"/>
      <c r="K112" s="54" t="s">
        <v>168</v>
      </c>
    </row>
    <row r="113" spans="1:11" ht="15.6">
      <c r="A113" s="7" t="s">
        <v>171</v>
      </c>
      <c r="B113" s="8" t="s">
        <v>172</v>
      </c>
      <c r="C113" s="9">
        <v>3</v>
      </c>
      <c r="D113" s="9" t="s">
        <v>33</v>
      </c>
      <c r="E113" s="9">
        <v>2</v>
      </c>
      <c r="F113" s="9">
        <v>8</v>
      </c>
      <c r="G113" s="9" t="s">
        <v>45</v>
      </c>
      <c r="H113" s="9">
        <v>3</v>
      </c>
      <c r="I113" s="9" t="s">
        <v>28</v>
      </c>
      <c r="J113" s="11"/>
      <c r="K113" s="54" t="s">
        <v>40</v>
      </c>
    </row>
    <row r="114" spans="1:11" ht="15.6">
      <c r="A114" s="7" t="s">
        <v>173</v>
      </c>
      <c r="B114" s="8" t="s">
        <v>174</v>
      </c>
      <c r="C114" s="9">
        <v>3</v>
      </c>
      <c r="D114" s="9" t="s">
        <v>27</v>
      </c>
      <c r="E114" s="9">
        <v>2</v>
      </c>
      <c r="F114" s="9">
        <v>6</v>
      </c>
      <c r="G114" s="9" t="s">
        <v>45</v>
      </c>
      <c r="H114" s="9">
        <v>3</v>
      </c>
      <c r="I114" s="9" t="s">
        <v>28</v>
      </c>
      <c r="J114" s="11" t="s">
        <v>278</v>
      </c>
      <c r="K114" s="54" t="s">
        <v>175</v>
      </c>
    </row>
    <row r="115" spans="1:11" ht="31.2">
      <c r="A115" s="7" t="s">
        <v>176</v>
      </c>
      <c r="B115" s="8" t="s">
        <v>177</v>
      </c>
      <c r="C115" s="9">
        <v>3</v>
      </c>
      <c r="D115" s="9" t="s">
        <v>14</v>
      </c>
      <c r="E115" s="9">
        <v>2</v>
      </c>
      <c r="F115" s="9">
        <v>10</v>
      </c>
      <c r="G115" s="9" t="s">
        <v>45</v>
      </c>
      <c r="H115" s="9">
        <v>4</v>
      </c>
      <c r="I115" s="9" t="s">
        <v>20</v>
      </c>
      <c r="J115" s="11"/>
      <c r="K115" s="54" t="s">
        <v>40</v>
      </c>
    </row>
    <row r="116" spans="1:11" ht="15.6">
      <c r="A116" s="7" t="s">
        <v>178</v>
      </c>
      <c r="B116" s="8" t="s">
        <v>179</v>
      </c>
      <c r="C116" s="9">
        <v>4</v>
      </c>
      <c r="D116" s="9" t="s">
        <v>33</v>
      </c>
      <c r="E116" s="9">
        <v>2</v>
      </c>
      <c r="F116" s="9">
        <v>8</v>
      </c>
      <c r="G116" s="9" t="s">
        <v>45</v>
      </c>
      <c r="H116" s="9">
        <v>3</v>
      </c>
      <c r="I116" s="9" t="s">
        <v>28</v>
      </c>
      <c r="J116" s="11" t="s">
        <v>278</v>
      </c>
      <c r="K116" s="54" t="s">
        <v>175</v>
      </c>
    </row>
    <row r="117" spans="1:11" ht="15.6">
      <c r="A117" s="7" t="s">
        <v>180</v>
      </c>
      <c r="B117" s="8" t="s">
        <v>181</v>
      </c>
      <c r="C117" s="9">
        <v>4</v>
      </c>
      <c r="D117" s="9" t="s">
        <v>121</v>
      </c>
      <c r="E117" s="9"/>
      <c r="F117" s="9"/>
      <c r="G117" s="9" t="s">
        <v>45</v>
      </c>
      <c r="H117" s="9">
        <v>0</v>
      </c>
      <c r="I117" s="9" t="s">
        <v>121</v>
      </c>
      <c r="J117" s="72"/>
      <c r="K117" s="10" t="s">
        <v>40</v>
      </c>
    </row>
    <row r="118" spans="1:11" ht="15.6">
      <c r="A118" s="7" t="s">
        <v>182</v>
      </c>
      <c r="B118" s="8" t="s">
        <v>183</v>
      </c>
      <c r="C118" s="9">
        <v>4</v>
      </c>
      <c r="D118" s="11" t="s">
        <v>33</v>
      </c>
      <c r="E118" s="9">
        <v>2</v>
      </c>
      <c r="F118" s="9">
        <v>8</v>
      </c>
      <c r="G118" s="9" t="s">
        <v>45</v>
      </c>
      <c r="H118" s="9">
        <v>3</v>
      </c>
      <c r="I118" s="9" t="s">
        <v>28</v>
      </c>
      <c r="J118" s="71"/>
      <c r="K118" s="10" t="s">
        <v>40</v>
      </c>
    </row>
    <row r="119" spans="1:11" ht="15.6">
      <c r="A119" s="36"/>
      <c r="B119" s="37"/>
      <c r="C119" s="38"/>
      <c r="D119" s="39"/>
      <c r="E119" s="39"/>
      <c r="F119" s="39"/>
      <c r="G119" s="39"/>
      <c r="H119" s="39"/>
      <c r="I119" s="39"/>
      <c r="J119" s="22"/>
      <c r="K119" s="40"/>
    </row>
    <row r="120" spans="1:11" ht="16.2" thickBot="1">
      <c r="A120" s="41"/>
      <c r="B120" s="42" t="s">
        <v>125</v>
      </c>
      <c r="C120" s="43"/>
      <c r="D120" s="44"/>
      <c r="E120" s="44">
        <f>SUM(E111:E118)</f>
        <v>14</v>
      </c>
      <c r="F120" s="44">
        <f>SUM(F111:F118)</f>
        <v>56</v>
      </c>
      <c r="G120" s="44"/>
      <c r="H120" s="44">
        <f>SUM(H111:H118)</f>
        <v>24</v>
      </c>
      <c r="I120" s="45"/>
      <c r="J120" s="45"/>
      <c r="K120" s="46"/>
    </row>
    <row r="121" spans="1:11" ht="15" thickBot="1"/>
    <row r="122" spans="1:11" ht="15" thickBot="1">
      <c r="A122" s="168" t="s">
        <v>184</v>
      </c>
      <c r="B122" s="169"/>
      <c r="C122" s="169"/>
      <c r="D122" s="169"/>
      <c r="E122" s="169"/>
      <c r="F122" s="169"/>
      <c r="G122" s="169"/>
      <c r="H122" s="169"/>
      <c r="I122" s="169"/>
      <c r="J122" s="169"/>
      <c r="K122" s="170"/>
    </row>
    <row r="123" spans="1:11" ht="31.2" thickBot="1">
      <c r="A123" s="66" t="s">
        <v>1</v>
      </c>
      <c r="B123" s="67" t="s">
        <v>2</v>
      </c>
      <c r="C123" s="68" t="s">
        <v>3</v>
      </c>
      <c r="D123" s="68" t="s">
        <v>4</v>
      </c>
      <c r="E123" s="76" t="s">
        <v>5</v>
      </c>
      <c r="F123" s="68" t="s">
        <v>6</v>
      </c>
      <c r="G123" s="68" t="s">
        <v>7</v>
      </c>
      <c r="H123" s="68" t="s">
        <v>8</v>
      </c>
      <c r="I123" s="68" t="s">
        <v>9</v>
      </c>
      <c r="J123" s="69" t="s">
        <v>10</v>
      </c>
      <c r="K123" s="70" t="s">
        <v>11</v>
      </c>
    </row>
    <row r="124" spans="1:11" ht="16.2" thickTop="1">
      <c r="A124" s="7" t="s">
        <v>185</v>
      </c>
      <c r="B124" s="8" t="s">
        <v>186</v>
      </c>
      <c r="C124" s="9">
        <v>3</v>
      </c>
      <c r="D124" s="9" t="s">
        <v>33</v>
      </c>
      <c r="E124" s="9">
        <v>2</v>
      </c>
      <c r="F124" s="9">
        <v>8</v>
      </c>
      <c r="G124" s="9" t="s">
        <v>45</v>
      </c>
      <c r="H124" s="9">
        <v>5</v>
      </c>
      <c r="I124" s="9" t="s">
        <v>28</v>
      </c>
      <c r="J124" s="11"/>
      <c r="K124" s="54" t="s">
        <v>187</v>
      </c>
    </row>
    <row r="125" spans="1:11" ht="15.6">
      <c r="A125" s="7" t="s">
        <v>188</v>
      </c>
      <c r="B125" s="8" t="s">
        <v>189</v>
      </c>
      <c r="C125" s="9">
        <v>4</v>
      </c>
      <c r="D125" s="9" t="s">
        <v>33</v>
      </c>
      <c r="E125" s="9">
        <v>2</v>
      </c>
      <c r="F125" s="9">
        <v>10</v>
      </c>
      <c r="G125" s="9" t="s">
        <v>45</v>
      </c>
      <c r="H125" s="9">
        <v>4</v>
      </c>
      <c r="I125" s="9" t="s">
        <v>190</v>
      </c>
      <c r="J125" s="11"/>
      <c r="K125" s="54" t="s">
        <v>191</v>
      </c>
    </row>
    <row r="126" spans="1:11" ht="15.6">
      <c r="A126" s="7" t="s">
        <v>192</v>
      </c>
      <c r="B126" s="8" t="s">
        <v>193</v>
      </c>
      <c r="C126" s="9">
        <v>5</v>
      </c>
      <c r="D126" s="9" t="s">
        <v>14</v>
      </c>
      <c r="E126" s="9">
        <v>3</v>
      </c>
      <c r="F126" s="9">
        <v>8</v>
      </c>
      <c r="G126" s="9" t="s">
        <v>45</v>
      </c>
      <c r="H126" s="9">
        <v>4</v>
      </c>
      <c r="I126" s="9" t="s">
        <v>20</v>
      </c>
      <c r="J126" s="11"/>
      <c r="K126" s="54" t="s">
        <v>194</v>
      </c>
    </row>
    <row r="127" spans="1:11" ht="31.2">
      <c r="A127" s="7" t="s">
        <v>195</v>
      </c>
      <c r="B127" s="8" t="s">
        <v>196</v>
      </c>
      <c r="C127" s="9">
        <v>5</v>
      </c>
      <c r="D127" s="9" t="s">
        <v>27</v>
      </c>
      <c r="E127" s="9">
        <v>2</v>
      </c>
      <c r="F127" s="9">
        <v>6</v>
      </c>
      <c r="G127" s="9" t="s">
        <v>45</v>
      </c>
      <c r="H127" s="9">
        <v>4</v>
      </c>
      <c r="I127" s="9" t="s">
        <v>28</v>
      </c>
      <c r="J127" s="11"/>
      <c r="K127" s="54" t="s">
        <v>191</v>
      </c>
    </row>
    <row r="128" spans="1:11" ht="31.2">
      <c r="A128" s="7" t="s">
        <v>197</v>
      </c>
      <c r="B128" s="8" t="s">
        <v>198</v>
      </c>
      <c r="C128" s="9">
        <v>6</v>
      </c>
      <c r="D128" s="9" t="s">
        <v>33</v>
      </c>
      <c r="E128" s="9">
        <v>3</v>
      </c>
      <c r="F128" s="9">
        <v>8</v>
      </c>
      <c r="G128" s="9" t="s">
        <v>45</v>
      </c>
      <c r="H128" s="9">
        <v>3</v>
      </c>
      <c r="I128" s="9" t="s">
        <v>28</v>
      </c>
      <c r="J128" s="11" t="s">
        <v>272</v>
      </c>
      <c r="K128" s="54" t="s">
        <v>194</v>
      </c>
    </row>
    <row r="129" spans="1:12" ht="31.2">
      <c r="A129" s="7" t="s">
        <v>199</v>
      </c>
      <c r="B129" s="8" t="s">
        <v>200</v>
      </c>
      <c r="C129" s="9">
        <v>6</v>
      </c>
      <c r="D129" s="9" t="s">
        <v>27</v>
      </c>
      <c r="E129" s="9">
        <v>2</v>
      </c>
      <c r="F129" s="9">
        <v>6</v>
      </c>
      <c r="G129" s="9" t="s">
        <v>45</v>
      </c>
      <c r="H129" s="9">
        <v>4</v>
      </c>
      <c r="I129" s="9" t="s">
        <v>28</v>
      </c>
      <c r="J129" s="72"/>
      <c r="K129" s="10" t="s">
        <v>191</v>
      </c>
    </row>
    <row r="130" spans="1:12" ht="15.6">
      <c r="A130" s="7" t="s">
        <v>201</v>
      </c>
      <c r="B130" s="8" t="s">
        <v>202</v>
      </c>
      <c r="C130" s="9">
        <v>6</v>
      </c>
      <c r="D130" s="11" t="s">
        <v>121</v>
      </c>
      <c r="E130" s="9"/>
      <c r="F130" s="9"/>
      <c r="G130" s="9" t="s">
        <v>45</v>
      </c>
      <c r="H130" s="9">
        <v>0</v>
      </c>
      <c r="I130" s="9" t="s">
        <v>121</v>
      </c>
      <c r="J130" s="71"/>
      <c r="K130" s="10" t="s">
        <v>191</v>
      </c>
    </row>
    <row r="131" spans="1:12" ht="15.6">
      <c r="A131" s="55"/>
      <c r="B131" s="56"/>
      <c r="C131" s="57"/>
      <c r="D131" s="58"/>
      <c r="E131" s="58"/>
      <c r="F131" s="58"/>
      <c r="G131" s="58"/>
      <c r="H131" s="58"/>
      <c r="I131" s="58"/>
      <c r="J131" s="59"/>
      <c r="K131" s="60"/>
    </row>
    <row r="132" spans="1:12" ht="16.2" thickBot="1">
      <c r="A132" s="41"/>
      <c r="B132" s="42" t="s">
        <v>125</v>
      </c>
      <c r="C132" s="43"/>
      <c r="D132" s="44"/>
      <c r="E132" s="44">
        <f>SUM(E124:E131)</f>
        <v>14</v>
      </c>
      <c r="F132" s="44">
        <f>SUM(F124:F131)</f>
        <v>46</v>
      </c>
      <c r="G132" s="44"/>
      <c r="H132" s="44">
        <f>SUM(H124:H131)</f>
        <v>24</v>
      </c>
      <c r="I132" s="45"/>
      <c r="J132" s="45"/>
      <c r="K132" s="46"/>
    </row>
    <row r="133" spans="1:12" ht="15" thickBot="1"/>
    <row r="134" spans="1:12" ht="47.4" customHeight="1" thickBot="1">
      <c r="A134" s="162" t="s">
        <v>281</v>
      </c>
      <c r="B134" s="163"/>
      <c r="C134" s="163"/>
      <c r="D134" s="163"/>
      <c r="E134" s="163"/>
      <c r="F134" s="163"/>
      <c r="G134" s="163"/>
      <c r="H134" s="163"/>
      <c r="I134" s="163"/>
      <c r="J134" s="163"/>
      <c r="K134" s="164"/>
    </row>
    <row r="135" spans="1:12" ht="31.2" thickBot="1">
      <c r="A135" s="66" t="s">
        <v>1</v>
      </c>
      <c r="B135" s="67" t="s">
        <v>2</v>
      </c>
      <c r="C135" s="68" t="s">
        <v>3</v>
      </c>
      <c r="D135" s="68" t="s">
        <v>4</v>
      </c>
      <c r="E135" s="129" t="s">
        <v>5</v>
      </c>
      <c r="F135" s="68" t="s">
        <v>6</v>
      </c>
      <c r="G135" s="68" t="s">
        <v>7</v>
      </c>
      <c r="H135" s="68" t="s">
        <v>8</v>
      </c>
      <c r="I135" s="68" t="s">
        <v>9</v>
      </c>
      <c r="J135" s="69" t="s">
        <v>10</v>
      </c>
      <c r="K135" s="70" t="s">
        <v>11</v>
      </c>
    </row>
    <row r="136" spans="1:12" ht="16.2" thickTop="1">
      <c r="A136" s="7" t="s">
        <v>41</v>
      </c>
      <c r="B136" s="8" t="s">
        <v>203</v>
      </c>
      <c r="C136" s="9">
        <v>1</v>
      </c>
      <c r="D136" s="11" t="s">
        <v>27</v>
      </c>
      <c r="E136" s="9">
        <v>1</v>
      </c>
      <c r="F136" s="9">
        <v>12</v>
      </c>
      <c r="G136" s="9" t="s">
        <v>15</v>
      </c>
      <c r="H136" s="9">
        <v>3</v>
      </c>
      <c r="I136" s="61" t="s">
        <v>28</v>
      </c>
      <c r="J136" s="9" t="s">
        <v>273</v>
      </c>
      <c r="K136" s="10" t="s">
        <v>17</v>
      </c>
      <c r="L136" s="52"/>
    </row>
    <row r="137" spans="1:12" ht="31.2">
      <c r="A137" s="7" t="s">
        <v>52</v>
      </c>
      <c r="B137" s="8" t="s">
        <v>53</v>
      </c>
      <c r="C137" s="9">
        <v>2</v>
      </c>
      <c r="D137" s="11" t="s">
        <v>27</v>
      </c>
      <c r="E137" s="9">
        <v>3</v>
      </c>
      <c r="F137" s="9">
        <v>8</v>
      </c>
      <c r="G137" s="9" t="s">
        <v>15</v>
      </c>
      <c r="H137" s="9">
        <v>2</v>
      </c>
      <c r="I137" s="61" t="s">
        <v>28</v>
      </c>
      <c r="J137" s="9" t="s">
        <v>274</v>
      </c>
      <c r="K137" s="10" t="s">
        <v>17</v>
      </c>
    </row>
    <row r="138" spans="1:12" ht="46.8">
      <c r="A138" s="7" t="s">
        <v>75</v>
      </c>
      <c r="B138" s="8" t="s">
        <v>76</v>
      </c>
      <c r="C138" s="9">
        <v>3</v>
      </c>
      <c r="D138" s="11" t="s">
        <v>27</v>
      </c>
      <c r="E138" s="9">
        <v>3</v>
      </c>
      <c r="F138" s="9">
        <v>8</v>
      </c>
      <c r="G138" s="9" t="s">
        <v>15</v>
      </c>
      <c r="H138" s="9">
        <v>2</v>
      </c>
      <c r="I138" s="61" t="s">
        <v>28</v>
      </c>
      <c r="J138" s="5" t="s">
        <v>282</v>
      </c>
      <c r="K138" s="10" t="s">
        <v>17</v>
      </c>
    </row>
    <row r="139" spans="1:12" ht="31.2">
      <c r="A139" s="7" t="s">
        <v>77</v>
      </c>
      <c r="B139" s="8" t="s">
        <v>204</v>
      </c>
      <c r="C139" s="9">
        <v>3</v>
      </c>
      <c r="D139" s="11" t="s">
        <v>27</v>
      </c>
      <c r="E139" s="9">
        <v>3</v>
      </c>
      <c r="F139" s="9">
        <v>8</v>
      </c>
      <c r="G139" s="9" t="s">
        <v>15</v>
      </c>
      <c r="H139" s="9">
        <v>3</v>
      </c>
      <c r="I139" s="61" t="s">
        <v>28</v>
      </c>
      <c r="J139" s="9" t="s">
        <v>286</v>
      </c>
      <c r="K139" s="54" t="s">
        <v>17</v>
      </c>
    </row>
    <row r="140" spans="1:12" ht="15.6">
      <c r="A140" s="7" t="s">
        <v>79</v>
      </c>
      <c r="B140" s="8" t="s">
        <v>80</v>
      </c>
      <c r="C140" s="9">
        <v>3</v>
      </c>
      <c r="D140" s="11" t="s">
        <v>27</v>
      </c>
      <c r="E140" s="9" t="s">
        <v>205</v>
      </c>
      <c r="F140" s="9">
        <v>10</v>
      </c>
      <c r="G140" s="9" t="s">
        <v>15</v>
      </c>
      <c r="H140" s="9">
        <v>3</v>
      </c>
      <c r="I140" s="61" t="s">
        <v>28</v>
      </c>
      <c r="J140" s="21" t="s">
        <v>284</v>
      </c>
      <c r="K140" s="54" t="s">
        <v>17</v>
      </c>
    </row>
    <row r="141" spans="1:12" ht="46.8">
      <c r="A141" s="5" t="s">
        <v>266</v>
      </c>
      <c r="B141" s="4" t="s">
        <v>89</v>
      </c>
      <c r="C141" s="5">
        <v>4</v>
      </c>
      <c r="D141" s="5" t="s">
        <v>27</v>
      </c>
      <c r="E141" s="5" t="s">
        <v>101</v>
      </c>
      <c r="F141" s="5">
        <v>45</v>
      </c>
      <c r="G141" s="5" t="s">
        <v>15</v>
      </c>
      <c r="H141" s="5">
        <v>10</v>
      </c>
      <c r="I141" s="5" t="s">
        <v>28</v>
      </c>
      <c r="J141" s="73" t="s">
        <v>276</v>
      </c>
      <c r="K141" s="80" t="s">
        <v>17</v>
      </c>
    </row>
    <row r="142" spans="1:12" ht="15.6">
      <c r="A142" s="7" t="s">
        <v>90</v>
      </c>
      <c r="B142" s="8" t="s">
        <v>91</v>
      </c>
      <c r="C142" s="9">
        <v>4</v>
      </c>
      <c r="D142" s="11" t="s">
        <v>27</v>
      </c>
      <c r="E142" s="9">
        <v>3</v>
      </c>
      <c r="F142" s="9">
        <v>3</v>
      </c>
      <c r="G142" s="9" t="s">
        <v>15</v>
      </c>
      <c r="H142" s="9">
        <v>0</v>
      </c>
      <c r="I142" s="61" t="s">
        <v>28</v>
      </c>
      <c r="J142" s="5" t="s">
        <v>279</v>
      </c>
      <c r="K142" s="10" t="s">
        <v>17</v>
      </c>
    </row>
    <row r="143" spans="1:12" ht="15.6">
      <c r="A143" s="7" t="s">
        <v>92</v>
      </c>
      <c r="B143" s="8" t="s">
        <v>93</v>
      </c>
      <c r="C143" s="9">
        <v>4</v>
      </c>
      <c r="D143" s="11" t="s">
        <v>27</v>
      </c>
      <c r="E143" s="9">
        <v>3</v>
      </c>
      <c r="F143" s="9">
        <v>3</v>
      </c>
      <c r="G143" s="9" t="s">
        <v>15</v>
      </c>
      <c r="H143" s="9">
        <v>0</v>
      </c>
      <c r="I143" s="61" t="s">
        <v>28</v>
      </c>
      <c r="J143" s="5" t="s">
        <v>279</v>
      </c>
      <c r="K143" s="10" t="s">
        <v>17</v>
      </c>
    </row>
    <row r="144" spans="1:12" ht="15.6">
      <c r="A144" s="36"/>
      <c r="B144" s="37"/>
      <c r="C144" s="38"/>
      <c r="D144" s="39"/>
      <c r="E144" s="39"/>
      <c r="F144" s="39"/>
      <c r="G144" s="39"/>
      <c r="H144" s="39"/>
      <c r="I144" s="39"/>
      <c r="J144" s="22"/>
      <c r="K144" s="40"/>
    </row>
    <row r="145" spans="1:11" ht="31.8" thickBot="1">
      <c r="A145" s="41"/>
      <c r="B145" s="159" t="s">
        <v>206</v>
      </c>
      <c r="C145" s="160"/>
      <c r="D145" s="161"/>
      <c r="E145" s="161" t="s">
        <v>207</v>
      </c>
      <c r="F145" s="161">
        <f>SUM(F136:F144)</f>
        <v>97</v>
      </c>
      <c r="G145" s="161"/>
      <c r="H145" s="161">
        <f>SUM(H136:H144)</f>
        <v>23</v>
      </c>
      <c r="I145" s="45"/>
      <c r="J145" s="45"/>
      <c r="K145" s="46"/>
    </row>
    <row r="147" spans="1:11" ht="15" thickBo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ht="15" customHeight="1" thickBot="1">
      <c r="A148" s="165" t="s">
        <v>208</v>
      </c>
      <c r="B148" s="166"/>
      <c r="C148" s="166"/>
      <c r="D148" s="166"/>
      <c r="E148" s="166"/>
      <c r="F148" s="166"/>
      <c r="G148" s="166"/>
      <c r="H148" s="166"/>
      <c r="I148" s="166"/>
      <c r="J148" s="166"/>
      <c r="K148" s="167"/>
    </row>
    <row r="149" spans="1:11" ht="31.2" thickBot="1">
      <c r="A149" s="130" t="s">
        <v>1</v>
      </c>
      <c r="B149" s="131" t="s">
        <v>2</v>
      </c>
      <c r="C149" s="132" t="s">
        <v>3</v>
      </c>
      <c r="D149" s="132" t="s">
        <v>4</v>
      </c>
      <c r="E149" s="132" t="s">
        <v>5</v>
      </c>
      <c r="F149" s="132" t="s">
        <v>6</v>
      </c>
      <c r="G149" s="132" t="s">
        <v>7</v>
      </c>
      <c r="H149" s="132" t="s">
        <v>8</v>
      </c>
      <c r="I149" s="132" t="s">
        <v>9</v>
      </c>
      <c r="J149" s="133" t="s">
        <v>10</v>
      </c>
      <c r="K149" s="134" t="s">
        <v>11</v>
      </c>
    </row>
    <row r="150" spans="1:11" ht="16.2" thickTop="1">
      <c r="A150" s="135" t="s">
        <v>209</v>
      </c>
      <c r="B150" s="136" t="s">
        <v>210</v>
      </c>
      <c r="C150" s="137"/>
      <c r="D150" s="137" t="s">
        <v>33</v>
      </c>
      <c r="E150" s="137">
        <v>2</v>
      </c>
      <c r="F150" s="137">
        <v>8</v>
      </c>
      <c r="G150" s="137" t="s">
        <v>67</v>
      </c>
      <c r="H150" s="137">
        <v>3</v>
      </c>
      <c r="I150" s="137" t="s">
        <v>28</v>
      </c>
      <c r="J150" s="138"/>
      <c r="K150" s="139" t="s">
        <v>40</v>
      </c>
    </row>
    <row r="151" spans="1:11" ht="15.6">
      <c r="A151" s="135" t="s">
        <v>211</v>
      </c>
      <c r="B151" s="136" t="s">
        <v>212</v>
      </c>
      <c r="C151" s="137"/>
      <c r="D151" s="140" t="s">
        <v>33</v>
      </c>
      <c r="E151" s="137">
        <v>2</v>
      </c>
      <c r="F151" s="137">
        <v>8</v>
      </c>
      <c r="G151" s="137" t="s">
        <v>67</v>
      </c>
      <c r="H151" s="137">
        <v>3</v>
      </c>
      <c r="I151" s="137" t="s">
        <v>28</v>
      </c>
      <c r="J151" s="138"/>
      <c r="K151" s="139" t="s">
        <v>21</v>
      </c>
    </row>
    <row r="152" spans="1:11" ht="15.6">
      <c r="A152" s="135" t="s">
        <v>213</v>
      </c>
      <c r="B152" s="136" t="s">
        <v>214</v>
      </c>
      <c r="C152" s="137"/>
      <c r="D152" s="140" t="s">
        <v>33</v>
      </c>
      <c r="E152" s="137">
        <v>2</v>
      </c>
      <c r="F152" s="137">
        <v>8</v>
      </c>
      <c r="G152" s="137" t="s">
        <v>67</v>
      </c>
      <c r="H152" s="137">
        <v>3</v>
      </c>
      <c r="I152" s="137" t="s">
        <v>28</v>
      </c>
      <c r="J152" s="138"/>
      <c r="K152" s="139" t="s">
        <v>215</v>
      </c>
    </row>
    <row r="153" spans="1:11" ht="15.6">
      <c r="A153" s="135" t="s">
        <v>216</v>
      </c>
      <c r="B153" s="136" t="s">
        <v>217</v>
      </c>
      <c r="C153" s="137"/>
      <c r="D153" s="140" t="s">
        <v>33</v>
      </c>
      <c r="E153" s="137">
        <v>2</v>
      </c>
      <c r="F153" s="137">
        <v>8</v>
      </c>
      <c r="G153" s="137" t="s">
        <v>67</v>
      </c>
      <c r="H153" s="137">
        <v>3</v>
      </c>
      <c r="I153" s="137" t="s">
        <v>28</v>
      </c>
      <c r="J153" s="138"/>
      <c r="K153" s="139" t="s">
        <v>24</v>
      </c>
    </row>
    <row r="154" spans="1:11" ht="15.6">
      <c r="A154" s="135" t="s">
        <v>218</v>
      </c>
      <c r="B154" s="136" t="s">
        <v>219</v>
      </c>
      <c r="C154" s="137"/>
      <c r="D154" s="140" t="s">
        <v>33</v>
      </c>
      <c r="E154" s="137">
        <v>2</v>
      </c>
      <c r="F154" s="137">
        <v>8</v>
      </c>
      <c r="G154" s="137" t="s">
        <v>67</v>
      </c>
      <c r="H154" s="137">
        <v>3</v>
      </c>
      <c r="I154" s="137" t="s">
        <v>28</v>
      </c>
      <c r="J154" s="138"/>
      <c r="K154" s="139" t="s">
        <v>21</v>
      </c>
    </row>
    <row r="155" spans="1:11" ht="15.6">
      <c r="A155" s="135" t="s">
        <v>220</v>
      </c>
      <c r="B155" s="136" t="s">
        <v>221</v>
      </c>
      <c r="C155" s="137"/>
      <c r="D155" s="140" t="s">
        <v>33</v>
      </c>
      <c r="E155" s="137">
        <v>2</v>
      </c>
      <c r="F155" s="137">
        <v>8</v>
      </c>
      <c r="G155" s="137" t="s">
        <v>67</v>
      </c>
      <c r="H155" s="137">
        <v>3</v>
      </c>
      <c r="I155" s="137" t="s">
        <v>28</v>
      </c>
      <c r="J155" s="138"/>
      <c r="K155" s="141" t="s">
        <v>17</v>
      </c>
    </row>
    <row r="156" spans="1:11" ht="31.2">
      <c r="A156" s="135" t="s">
        <v>222</v>
      </c>
      <c r="B156" s="136" t="s">
        <v>223</v>
      </c>
      <c r="C156" s="137"/>
      <c r="D156" s="140" t="s">
        <v>33</v>
      </c>
      <c r="E156" s="137">
        <v>2</v>
      </c>
      <c r="F156" s="137">
        <v>8</v>
      </c>
      <c r="G156" s="137" t="s">
        <v>67</v>
      </c>
      <c r="H156" s="137">
        <v>3</v>
      </c>
      <c r="I156" s="137" t="s">
        <v>28</v>
      </c>
      <c r="J156" s="138"/>
      <c r="K156" s="139" t="s">
        <v>37</v>
      </c>
    </row>
    <row r="157" spans="1:11" ht="15.6">
      <c r="A157" s="135" t="s">
        <v>224</v>
      </c>
      <c r="B157" s="136" t="s">
        <v>225</v>
      </c>
      <c r="C157" s="137"/>
      <c r="D157" s="140" t="s">
        <v>33</v>
      </c>
      <c r="E157" s="137">
        <v>2</v>
      </c>
      <c r="F157" s="137">
        <v>8</v>
      </c>
      <c r="G157" s="137" t="s">
        <v>67</v>
      </c>
      <c r="H157" s="137">
        <v>3</v>
      </c>
      <c r="I157" s="137" t="s">
        <v>28</v>
      </c>
      <c r="J157" s="138"/>
      <c r="K157" s="139" t="s">
        <v>24</v>
      </c>
    </row>
    <row r="158" spans="1:11" ht="15.6">
      <c r="A158" s="135" t="s">
        <v>226</v>
      </c>
      <c r="B158" s="136" t="s">
        <v>227</v>
      </c>
      <c r="C158" s="137"/>
      <c r="D158" s="140" t="s">
        <v>33</v>
      </c>
      <c r="E158" s="137">
        <v>2</v>
      </c>
      <c r="F158" s="137">
        <v>8</v>
      </c>
      <c r="G158" s="137" t="s">
        <v>67</v>
      </c>
      <c r="H158" s="137">
        <v>3</v>
      </c>
      <c r="I158" s="137" t="s">
        <v>28</v>
      </c>
      <c r="J158" s="138"/>
      <c r="K158" s="139" t="s">
        <v>110</v>
      </c>
    </row>
    <row r="159" spans="1:11" ht="15.6">
      <c r="A159" s="135" t="s">
        <v>228</v>
      </c>
      <c r="B159" s="136" t="s">
        <v>229</v>
      </c>
      <c r="C159" s="137"/>
      <c r="D159" s="140" t="s">
        <v>33</v>
      </c>
      <c r="E159" s="137">
        <v>2</v>
      </c>
      <c r="F159" s="137">
        <v>8</v>
      </c>
      <c r="G159" s="137" t="s">
        <v>67</v>
      </c>
      <c r="H159" s="137">
        <v>3</v>
      </c>
      <c r="I159" s="137" t="s">
        <v>28</v>
      </c>
      <c r="J159" s="138"/>
      <c r="K159" s="139" t="s">
        <v>230</v>
      </c>
    </row>
    <row r="160" spans="1:11" ht="15.6">
      <c r="A160" s="135" t="s">
        <v>231</v>
      </c>
      <c r="B160" s="136" t="s">
        <v>232</v>
      </c>
      <c r="C160" s="137"/>
      <c r="D160" s="140" t="s">
        <v>33</v>
      </c>
      <c r="E160" s="137">
        <v>2</v>
      </c>
      <c r="F160" s="137">
        <v>8</v>
      </c>
      <c r="G160" s="137" t="s">
        <v>67</v>
      </c>
      <c r="H160" s="137">
        <v>2</v>
      </c>
      <c r="I160" s="137" t="s">
        <v>28</v>
      </c>
      <c r="J160" s="138"/>
      <c r="K160" s="139" t="s">
        <v>83</v>
      </c>
    </row>
    <row r="161" spans="1:11" ht="15.6">
      <c r="A161" s="135" t="s">
        <v>233</v>
      </c>
      <c r="B161" s="136" t="s">
        <v>234</v>
      </c>
      <c r="C161" s="137"/>
      <c r="D161" s="140" t="s">
        <v>33</v>
      </c>
      <c r="E161" s="137">
        <v>2</v>
      </c>
      <c r="F161" s="137">
        <v>8</v>
      </c>
      <c r="G161" s="137" t="s">
        <v>67</v>
      </c>
      <c r="H161" s="137">
        <v>3</v>
      </c>
      <c r="I161" s="137" t="s">
        <v>28</v>
      </c>
      <c r="J161" s="138"/>
      <c r="K161" s="139" t="s">
        <v>235</v>
      </c>
    </row>
    <row r="162" spans="1:11" ht="15.6">
      <c r="A162" s="142" t="s">
        <v>236</v>
      </c>
      <c r="B162" s="136" t="s">
        <v>237</v>
      </c>
      <c r="C162" s="137"/>
      <c r="D162" s="140" t="s">
        <v>33</v>
      </c>
      <c r="E162" s="137">
        <v>2</v>
      </c>
      <c r="F162" s="137">
        <v>8</v>
      </c>
      <c r="G162" s="137" t="s">
        <v>67</v>
      </c>
      <c r="H162" s="137">
        <v>3</v>
      </c>
      <c r="I162" s="137" t="s">
        <v>28</v>
      </c>
      <c r="J162" s="138"/>
      <c r="K162" s="139" t="s">
        <v>235</v>
      </c>
    </row>
    <row r="163" spans="1:11" ht="15.6">
      <c r="A163" s="135" t="s">
        <v>238</v>
      </c>
      <c r="B163" s="143" t="s">
        <v>239</v>
      </c>
      <c r="C163" s="137"/>
      <c r="D163" s="137" t="s">
        <v>33</v>
      </c>
      <c r="E163" s="137">
        <v>2</v>
      </c>
      <c r="F163" s="137">
        <v>8</v>
      </c>
      <c r="G163" s="137" t="s">
        <v>67</v>
      </c>
      <c r="H163" s="137">
        <v>3</v>
      </c>
      <c r="I163" s="137" t="s">
        <v>28</v>
      </c>
      <c r="J163" s="138"/>
      <c r="K163" s="139" t="s">
        <v>235</v>
      </c>
    </row>
    <row r="164" spans="1:11" ht="15.6">
      <c r="A164" s="135" t="s">
        <v>240</v>
      </c>
      <c r="B164" s="143" t="s">
        <v>241</v>
      </c>
      <c r="C164" s="137"/>
      <c r="D164" s="140" t="s">
        <v>33</v>
      </c>
      <c r="E164" s="137">
        <v>2</v>
      </c>
      <c r="F164" s="137">
        <v>8</v>
      </c>
      <c r="G164" s="137" t="s">
        <v>67</v>
      </c>
      <c r="H164" s="137">
        <v>3</v>
      </c>
      <c r="I164" s="137" t="s">
        <v>28</v>
      </c>
      <c r="J164" s="138"/>
      <c r="K164" s="139" t="s">
        <v>235</v>
      </c>
    </row>
    <row r="165" spans="1:11" ht="15.6">
      <c r="A165" s="135" t="s">
        <v>242</v>
      </c>
      <c r="B165" s="143" t="s">
        <v>243</v>
      </c>
      <c r="C165" s="137"/>
      <c r="D165" s="137" t="s">
        <v>33</v>
      </c>
      <c r="E165" s="137">
        <v>2</v>
      </c>
      <c r="F165" s="137">
        <v>8</v>
      </c>
      <c r="G165" s="137" t="s">
        <v>67</v>
      </c>
      <c r="H165" s="137">
        <v>3</v>
      </c>
      <c r="I165" s="137" t="s">
        <v>28</v>
      </c>
      <c r="J165" s="138"/>
      <c r="K165" s="144" t="s">
        <v>244</v>
      </c>
    </row>
    <row r="166" spans="1:11" ht="15.6">
      <c r="A166" s="135" t="s">
        <v>245</v>
      </c>
      <c r="B166" s="143" t="s">
        <v>246</v>
      </c>
      <c r="C166" s="137"/>
      <c r="D166" s="137" t="s">
        <v>33</v>
      </c>
      <c r="E166" s="137">
        <v>2</v>
      </c>
      <c r="F166" s="137">
        <v>8</v>
      </c>
      <c r="G166" s="137" t="s">
        <v>67</v>
      </c>
      <c r="H166" s="137">
        <v>3</v>
      </c>
      <c r="I166" s="137" t="s">
        <v>28</v>
      </c>
      <c r="J166" s="138"/>
      <c r="K166" s="144" t="s">
        <v>247</v>
      </c>
    </row>
    <row r="167" spans="1:11" ht="15.6">
      <c r="A167" s="135" t="s">
        <v>248</v>
      </c>
      <c r="B167" s="143" t="s">
        <v>249</v>
      </c>
      <c r="C167" s="137"/>
      <c r="D167" s="137" t="s">
        <v>33</v>
      </c>
      <c r="E167" s="137">
        <v>2</v>
      </c>
      <c r="F167" s="137">
        <v>8</v>
      </c>
      <c r="G167" s="137" t="s">
        <v>67</v>
      </c>
      <c r="H167" s="137">
        <v>3</v>
      </c>
      <c r="I167" s="137" t="s">
        <v>28</v>
      </c>
      <c r="J167" s="138"/>
      <c r="K167" s="139" t="s">
        <v>230</v>
      </c>
    </row>
    <row r="168" spans="1:11" ht="15.6">
      <c r="A168" s="135" t="s">
        <v>250</v>
      </c>
      <c r="B168" s="145" t="s">
        <v>251</v>
      </c>
      <c r="C168" s="137"/>
      <c r="D168" s="137" t="s">
        <v>33</v>
      </c>
      <c r="E168" s="137">
        <v>2</v>
      </c>
      <c r="F168" s="137">
        <v>8</v>
      </c>
      <c r="G168" s="137" t="s">
        <v>67</v>
      </c>
      <c r="H168" s="137">
        <v>3</v>
      </c>
      <c r="I168" s="137" t="s">
        <v>28</v>
      </c>
      <c r="J168" s="146"/>
      <c r="K168" s="147" t="s">
        <v>62</v>
      </c>
    </row>
    <row r="169" spans="1:11" ht="15.6">
      <c r="A169" s="135" t="s">
        <v>252</v>
      </c>
      <c r="B169" s="148" t="s">
        <v>253</v>
      </c>
      <c r="C169" s="140"/>
      <c r="D169" s="137" t="s">
        <v>33</v>
      </c>
      <c r="E169" s="137">
        <v>2</v>
      </c>
      <c r="F169" s="137">
        <v>8</v>
      </c>
      <c r="G169" s="137" t="s">
        <v>67</v>
      </c>
      <c r="H169" s="137">
        <v>3</v>
      </c>
      <c r="I169" s="137" t="s">
        <v>28</v>
      </c>
      <c r="J169" s="146"/>
      <c r="K169" s="147" t="s">
        <v>73</v>
      </c>
    </row>
    <row r="170" spans="1:11" ht="31.2">
      <c r="A170" s="135" t="s">
        <v>254</v>
      </c>
      <c r="B170" s="149" t="s">
        <v>255</v>
      </c>
      <c r="C170" s="140"/>
      <c r="D170" s="137" t="s">
        <v>33</v>
      </c>
      <c r="E170" s="137">
        <v>2</v>
      </c>
      <c r="F170" s="137">
        <v>8</v>
      </c>
      <c r="G170" s="137" t="s">
        <v>67</v>
      </c>
      <c r="H170" s="137">
        <v>3</v>
      </c>
      <c r="I170" s="137" t="s">
        <v>28</v>
      </c>
      <c r="J170" s="138"/>
      <c r="K170" s="139" t="s">
        <v>256</v>
      </c>
    </row>
    <row r="171" spans="1:11" ht="46.8">
      <c r="A171" s="142" t="s">
        <v>257</v>
      </c>
      <c r="B171" s="149" t="s">
        <v>258</v>
      </c>
      <c r="C171" s="140"/>
      <c r="D171" s="137" t="s">
        <v>33</v>
      </c>
      <c r="E171" s="137">
        <v>2</v>
      </c>
      <c r="F171" s="137">
        <v>8</v>
      </c>
      <c r="G171" s="137" t="s">
        <v>67</v>
      </c>
      <c r="H171" s="137">
        <v>3</v>
      </c>
      <c r="I171" s="137" t="s">
        <v>28</v>
      </c>
      <c r="J171" s="138"/>
      <c r="K171" s="139" t="s">
        <v>256</v>
      </c>
    </row>
    <row r="172" spans="1:11" ht="15.6">
      <c r="A172" s="150" t="s">
        <v>259</v>
      </c>
      <c r="B172" s="151" t="s">
        <v>260</v>
      </c>
      <c r="C172" s="152"/>
      <c r="D172" s="153" t="s">
        <v>33</v>
      </c>
      <c r="E172" s="153">
        <v>2</v>
      </c>
      <c r="F172" s="153">
        <v>8</v>
      </c>
      <c r="G172" s="153" t="s">
        <v>67</v>
      </c>
      <c r="H172" s="153">
        <v>2</v>
      </c>
      <c r="I172" s="153" t="s">
        <v>28</v>
      </c>
      <c r="J172" s="154"/>
      <c r="K172" s="141" t="s">
        <v>17</v>
      </c>
    </row>
    <row r="173" spans="1:11" ht="16.2" thickBot="1">
      <c r="A173" s="155" t="s">
        <v>261</v>
      </c>
      <c r="B173" s="156" t="s">
        <v>262</v>
      </c>
      <c r="C173" s="157"/>
      <c r="D173" s="157" t="s">
        <v>33</v>
      </c>
      <c r="E173" s="157">
        <v>2</v>
      </c>
      <c r="F173" s="157">
        <v>8</v>
      </c>
      <c r="G173" s="157" t="s">
        <v>67</v>
      </c>
      <c r="H173" s="157">
        <v>3</v>
      </c>
      <c r="I173" s="157" t="s">
        <v>28</v>
      </c>
      <c r="J173" s="158"/>
      <c r="K173" s="63" t="s">
        <v>263</v>
      </c>
    </row>
  </sheetData>
  <mergeCells count="13">
    <mergeCell ref="A1:K2"/>
    <mergeCell ref="A4:K4"/>
    <mergeCell ref="A18:K18"/>
    <mergeCell ref="A34:K34"/>
    <mergeCell ref="A51:K51"/>
    <mergeCell ref="A66:K66"/>
    <mergeCell ref="A148:K148"/>
    <mergeCell ref="A67:K67"/>
    <mergeCell ref="A81:K81"/>
    <mergeCell ref="A95:K95"/>
    <mergeCell ref="A109:K109"/>
    <mergeCell ref="A122:K122"/>
    <mergeCell ref="A134:K1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120 kredites tanító BA szak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Lágler Adél</dc:creator>
  <cp:lastModifiedBy>Horváth-Nyárai Krisztina</cp:lastModifiedBy>
  <dcterms:created xsi:type="dcterms:W3CDTF">2025-06-17T09:08:42Z</dcterms:created>
  <dcterms:modified xsi:type="dcterms:W3CDTF">2025-08-27T11:43:16Z</dcterms:modified>
</cp:coreProperties>
</file>