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:\Mintatantervek\"/>
    </mc:Choice>
  </mc:AlternateContent>
  <bookViews>
    <workbookView xWindow="28680" yWindow="-1245" windowWidth="29040" windowHeight="15840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2" i="1" l="1"/>
  <c r="F32" i="1"/>
  <c r="H17" i="1"/>
  <c r="F17" i="1"/>
  <c r="H45" i="1"/>
  <c r="F45" i="1"/>
  <c r="F46" i="1" l="1"/>
  <c r="H46" i="1"/>
</calcChain>
</file>

<file path=xl/sharedStrings.xml><?xml version="1.0" encoding="utf-8"?>
<sst xmlns="http://schemas.openxmlformats.org/spreadsheetml/2006/main" count="247" uniqueCount="99">
  <si>
    <t>1. félév</t>
  </si>
  <si>
    <t xml:space="preserve">Tantárgykód: </t>
  </si>
  <si>
    <t>Tantárgy neve:</t>
  </si>
  <si>
    <t>minta tantervi félév</t>
  </si>
  <si>
    <t>Tipus (Ea/sz/gy)</t>
  </si>
  <si>
    <t>Lev. Óraszám /félév</t>
  </si>
  <si>
    <t>forma: A/B/C</t>
  </si>
  <si>
    <t>kredit</t>
  </si>
  <si>
    <t>értékelés</t>
  </si>
  <si>
    <t>előfeltétel</t>
  </si>
  <si>
    <t>Tárgyfelelős</t>
  </si>
  <si>
    <t>Étel- és italismeret</t>
  </si>
  <si>
    <t>1.</t>
  </si>
  <si>
    <t>szem</t>
  </si>
  <si>
    <t>A</t>
  </si>
  <si>
    <t>gyj</t>
  </si>
  <si>
    <t>Angler Kinga</t>
  </si>
  <si>
    <t>Magyarország borvidékei és borturizmusa</t>
  </si>
  <si>
    <t>ea</t>
  </si>
  <si>
    <t>koll</t>
  </si>
  <si>
    <t>Szálláshelyi alapismeretek</t>
  </si>
  <si>
    <t>Szőlészeti, borászati alapismeretek</t>
  </si>
  <si>
    <t>dr. Vas-Guld Zsuzsanna</t>
  </si>
  <si>
    <t>Bor, életmód, filozófia, művészet</t>
  </si>
  <si>
    <t>Turizmus földrajza</t>
  </si>
  <si>
    <t>dr. Máté Andrea</t>
  </si>
  <si>
    <t>Turizmus rendszere és elmélete</t>
  </si>
  <si>
    <t>Vendéglátó alapismeretek</t>
  </si>
  <si>
    <t>Szaknyelv angol</t>
  </si>
  <si>
    <t>B</t>
  </si>
  <si>
    <t>dr. Bajner Mária</t>
  </si>
  <si>
    <t>Szaknyelv német</t>
  </si>
  <si>
    <t>dr. Agora Zsuzsa</t>
  </si>
  <si>
    <t>Szakdolgozat konzultáció 1.</t>
  </si>
  <si>
    <t>konz</t>
  </si>
  <si>
    <t>ai</t>
  </si>
  <si>
    <t>összesen:</t>
  </si>
  <si>
    <t>2. félév</t>
  </si>
  <si>
    <t>Turisztikai termékfejlesztés</t>
  </si>
  <si>
    <t>2.</t>
  </si>
  <si>
    <t>Pénzügyi és vállalkozásszervezési ismeretek</t>
  </si>
  <si>
    <t>dr. Koltai Zoltán</t>
  </si>
  <si>
    <t>Európa borvidékei és borturizmusa</t>
  </si>
  <si>
    <t>dr. Slezák-Bartos Zsuzsanna</t>
  </si>
  <si>
    <t>Bormarketing, borkereskedelem</t>
  </si>
  <si>
    <t>Borgasztronómia</t>
  </si>
  <si>
    <t>Értékesítés</t>
  </si>
  <si>
    <t>Érzékszervi fejlesztés</t>
  </si>
  <si>
    <t>Rendezvényszervezés</t>
  </si>
  <si>
    <t>Üzlet kommunikáció</t>
  </si>
  <si>
    <t xml:space="preserve">gyak </t>
  </si>
  <si>
    <t>dr. Szécsi Gábor</t>
  </si>
  <si>
    <t>Szakdolgozat konzultáció 2.</t>
  </si>
  <si>
    <t>3. félév</t>
  </si>
  <si>
    <t>Utazásszervezés</t>
  </si>
  <si>
    <t>3.</t>
  </si>
  <si>
    <t>Terroir-termékek</t>
  </si>
  <si>
    <t>E-marketing a turizmusban</t>
  </si>
  <si>
    <t>dr. Zádori Iván</t>
  </si>
  <si>
    <t>Projektmenedzsment</t>
  </si>
  <si>
    <t>dr. Brachinger Tamás</t>
  </si>
  <si>
    <t>Turizmusmarketing</t>
  </si>
  <si>
    <t>Szakmai gyakorlat</t>
  </si>
  <si>
    <t>Szakdolgozat</t>
  </si>
  <si>
    <t>mindösszesen:</t>
  </si>
  <si>
    <t>Nappali. Óraszám /hét</t>
  </si>
  <si>
    <t>25BBSZ-L112</t>
  </si>
  <si>
    <t>25BBSZ-L210</t>
  </si>
  <si>
    <t>25BBSZ-L101</t>
  </si>
  <si>
    <t>25BBSZ-L102</t>
  </si>
  <si>
    <t>25BBSZ-L103</t>
  </si>
  <si>
    <t>25BBSZ-L104</t>
  </si>
  <si>
    <t>25BBSZ-L105</t>
  </si>
  <si>
    <t>25BBSZ-L106</t>
  </si>
  <si>
    <t>25BBSZ-L107</t>
  </si>
  <si>
    <t>25BBSZ-L108</t>
  </si>
  <si>
    <t>25BBSZ-L110</t>
  </si>
  <si>
    <t>25BBSZ-L111</t>
  </si>
  <si>
    <t>25BBSZ-L201</t>
  </si>
  <si>
    <t>25BBSZ-L202</t>
  </si>
  <si>
    <t>25BBSZ-L203</t>
  </si>
  <si>
    <t>25BBSZ-L204</t>
  </si>
  <si>
    <t>25BBSZ-L205</t>
  </si>
  <si>
    <t>25BBSZ-L206</t>
  </si>
  <si>
    <t>25BBSZ-L207</t>
  </si>
  <si>
    <t>25BBSZ-L208</t>
  </si>
  <si>
    <t>25BBSZ-L209</t>
  </si>
  <si>
    <t>25BBSZ-L301</t>
  </si>
  <si>
    <t>25BBSZ-L302</t>
  </si>
  <si>
    <t>25BBSZ-L303</t>
  </si>
  <si>
    <t>25BBSZ-L304</t>
  </si>
  <si>
    <t>25BBSZ-L305</t>
  </si>
  <si>
    <t>25BBSZ-L306</t>
  </si>
  <si>
    <t>25BBSZ-L307</t>
  </si>
  <si>
    <t>25BBSZ-L308</t>
  </si>
  <si>
    <t>Borturizmus és borgasztronómia szakirányú továbbképzési szak - mintatanterv 2025.</t>
  </si>
  <si>
    <t>Borturizmus és borúti menedzsment</t>
  </si>
  <si>
    <t xml:space="preserve">Szakdolgozat konzultáció 1. (25BBSZ-L112) </t>
  </si>
  <si>
    <t xml:space="preserve">Szakdolgozat konzultáció 2. (25BBSZ-L210)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</si>
</sst>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rgb="FF0070C0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2"/>
      <color rgb="FF0070C0"/>
      <name val="Times New Roman"/>
      <family val="1"/>
      <charset val="238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3" fillId="0" borderId="0" xfId="0" applyFont="1" applyAlignment="1">
      <alignment horizontal="center" wrapText="1"/>
    </xf>
    <xf numFmtId="0" fontId="3" fillId="0" borderId="0" xfId="0" applyFont="1"/>
    <xf numFmtId="0" fontId="5" fillId="0" borderId="4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4" fillId="0" borderId="7" xfId="0" applyFont="1" applyBorder="1"/>
    <xf numFmtId="1" fontId="4" fillId="0" borderId="8" xfId="0" applyNumberFormat="1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9" xfId="0" applyFont="1" applyBorder="1" applyAlignment="1">
      <alignment wrapText="1"/>
    </xf>
    <xf numFmtId="0" fontId="4" fillId="0" borderId="10" xfId="0" applyFont="1" applyBorder="1"/>
    <xf numFmtId="1" fontId="4" fillId="0" borderId="11" xfId="0" applyNumberFormat="1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wrapText="1"/>
    </xf>
    <xf numFmtId="0" fontId="4" fillId="0" borderId="12" xfId="0" applyFont="1" applyBorder="1" applyAlignment="1">
      <alignment horizontal="justify" vertical="center" wrapText="1"/>
    </xf>
    <xf numFmtId="0" fontId="4" fillId="0" borderId="14" xfId="0" applyFont="1" applyBorder="1" applyAlignment="1">
      <alignment horizontal="center" wrapText="1"/>
    </xf>
    <xf numFmtId="0" fontId="7" fillId="0" borderId="4" xfId="0" applyFont="1" applyBorder="1" applyAlignment="1">
      <alignment horizontal="left" wrapText="1"/>
    </xf>
    <xf numFmtId="0" fontId="7" fillId="0" borderId="5" xfId="0" applyFont="1" applyBorder="1" applyAlignment="1">
      <alignment horizontal="center" wrapText="1"/>
    </xf>
    <xf numFmtId="0" fontId="7" fillId="0" borderId="6" xfId="0" applyFont="1" applyBorder="1"/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horizontal="center" wrapText="1"/>
    </xf>
    <xf numFmtId="0" fontId="7" fillId="0" borderId="0" xfId="0" applyFont="1"/>
    <xf numFmtId="0" fontId="4" fillId="0" borderId="8" xfId="0" applyFont="1" applyBorder="1" applyAlignment="1">
      <alignment wrapText="1"/>
    </xf>
    <xf numFmtId="0" fontId="8" fillId="0" borderId="9" xfId="0" applyFont="1" applyBorder="1" applyAlignment="1">
      <alignment horizontal="justify" vertical="center" wrapText="1"/>
    </xf>
    <xf numFmtId="0" fontId="8" fillId="0" borderId="12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left" wrapText="1"/>
    </xf>
    <xf numFmtId="0" fontId="3" fillId="0" borderId="6" xfId="0" applyFont="1" applyBorder="1"/>
    <xf numFmtId="0" fontId="4" fillId="0" borderId="0" xfId="0" applyFont="1" applyAlignment="1">
      <alignment horizontal="left" wrapText="1"/>
    </xf>
    <xf numFmtId="0" fontId="9" fillId="0" borderId="0" xfId="0" applyFont="1" applyAlignment="1">
      <alignment horizontal="left" wrapText="1"/>
    </xf>
    <xf numFmtId="0" fontId="4" fillId="0" borderId="0" xfId="0" applyFont="1" applyAlignment="1">
      <alignment horizontal="center" wrapText="1"/>
    </xf>
    <xf numFmtId="0" fontId="4" fillId="0" borderId="8" xfId="0" applyFont="1" applyBorder="1" applyAlignment="1">
      <alignment horizontal="center"/>
    </xf>
    <xf numFmtId="0" fontId="4" fillId="0" borderId="14" xfId="0" applyFont="1" applyBorder="1" applyAlignment="1">
      <alignment wrapText="1"/>
    </xf>
    <xf numFmtId="1" fontId="4" fillId="0" borderId="14" xfId="0" applyNumberFormat="1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19" xfId="0" applyFont="1" applyBorder="1" applyAlignment="1">
      <alignment horizontal="left" wrapText="1"/>
    </xf>
    <xf numFmtId="0" fontId="7" fillId="0" borderId="20" xfId="0" applyFont="1" applyBorder="1" applyAlignment="1">
      <alignment horizontal="center" wrapText="1"/>
    </xf>
    <xf numFmtId="0" fontId="3" fillId="0" borderId="21" xfId="0" applyFont="1" applyBorder="1"/>
    <xf numFmtId="0" fontId="4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15" xfId="0" applyFont="1" applyBorder="1" applyAlignment="1">
      <alignment wrapText="1"/>
    </xf>
    <xf numFmtId="0" fontId="4" fillId="0" borderId="13" xfId="0" applyFont="1" applyBorder="1"/>
    <xf numFmtId="0" fontId="4" fillId="0" borderId="14" xfId="0" applyFont="1" applyBorder="1" applyAlignment="1">
      <alignment horizontal="center"/>
    </xf>
    <xf numFmtId="0" fontId="4" fillId="0" borderId="12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3" fillId="0" borderId="5" xfId="0" applyFont="1" applyBorder="1" applyAlignment="1">
      <alignment horizontal="right" wrapText="1"/>
    </xf>
    <xf numFmtId="0" fontId="4" fillId="0" borderId="5" xfId="0" applyFont="1" applyBorder="1" applyAlignment="1">
      <alignment horizontal="left" wrapText="1"/>
    </xf>
    <xf numFmtId="0" fontId="3" fillId="0" borderId="5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13" fillId="0" borderId="0" xfId="0" applyFont="1"/>
    <xf numFmtId="0" fontId="14" fillId="0" borderId="0" xfId="0" applyFont="1"/>
    <xf numFmtId="0" fontId="3" fillId="0" borderId="5" xfId="0" applyFont="1" applyBorder="1" applyAlignment="1">
      <alignment horizontal="left" wrapText="1"/>
    </xf>
    <xf numFmtId="0" fontId="1" fillId="0" borderId="22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left" wrapText="1"/>
    </xf>
    <xf numFmtId="0" fontId="2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0" fontId="4" fillId="0" borderId="18" xfId="0" applyFont="1" applyBorder="1" applyAlignment="1">
      <alignment horizontal="center" wrapText="1"/>
    </xf>
    <xf numFmtId="0" fontId="15" fillId="0" borderId="12" xfId="0" applyFont="1" applyBorder="1" applyAlignment="1">
      <alignment wrapText="1"/>
    </xf>
    <xf numFmtId="1" fontId="15" fillId="0" borderId="14" xfId="0" applyNumberFormat="1" applyFont="1" applyBorder="1" applyAlignment="1">
      <alignment horizontal="center" wrapText="1"/>
    </xf>
    <xf numFmtId="0" fontId="15" fillId="0" borderId="14" xfId="0" applyFont="1" applyBorder="1" applyAlignment="1">
      <alignment horizontal="center" wrapText="1"/>
    </xf>
    <xf numFmtId="0" fontId="15" fillId="0" borderId="14" xfId="0" applyFont="1" applyBorder="1" applyAlignment="1">
      <alignment horizontal="center"/>
    </xf>
    <xf numFmtId="0" fontId="16" fillId="0" borderId="5" xfId="0" applyFont="1" applyBorder="1" applyAlignment="1">
      <alignment horizontal="right" wrapText="1"/>
    </xf>
    <xf numFmtId="0" fontId="16" fillId="0" borderId="5" xfId="0" applyFont="1" applyBorder="1" applyAlignment="1">
      <alignment horizontal="left" wrapText="1"/>
    </xf>
    <xf numFmtId="0" fontId="16" fillId="0" borderId="5" xfId="0" applyFont="1" applyBorder="1" applyAlignment="1">
      <alignment horizontal="center" wrapText="1"/>
    </xf>
    <xf numFmtId="0" fontId="16" fillId="0" borderId="20" xfId="0" applyFont="1" applyBorder="1" applyAlignment="1">
      <alignment horizontal="right" wrapText="1"/>
    </xf>
    <xf numFmtId="0" fontId="15" fillId="0" borderId="20" xfId="0" applyFont="1" applyBorder="1" applyAlignment="1">
      <alignment horizontal="left" wrapText="1"/>
    </xf>
    <xf numFmtId="0" fontId="15" fillId="0" borderId="20" xfId="0" applyFont="1" applyBorder="1" applyAlignment="1">
      <alignment horizontal="center" wrapText="1"/>
    </xf>
    <xf numFmtId="0" fontId="16" fillId="0" borderId="20" xfId="0" applyFont="1" applyBorder="1" applyAlignment="1">
      <alignment horizontal="center" wrapText="1"/>
    </xf>
    <xf numFmtId="0" fontId="4" fillId="2" borderId="8" xfId="0" applyFont="1" applyFill="1" applyBorder="1" applyAlignment="1">
      <alignment wrapText="1"/>
    </xf>
    <xf numFmtId="0" fontId="4" fillId="2" borderId="11" xfId="0" applyFont="1" applyFill="1" applyBorder="1" applyAlignment="1">
      <alignment wrapText="1"/>
    </xf>
    <xf numFmtId="0" fontId="15" fillId="2" borderId="14" xfId="0" applyFont="1" applyFill="1" applyBorder="1" applyAlignment="1">
      <alignment wrapText="1"/>
    </xf>
    <xf numFmtId="0" fontId="4" fillId="2" borderId="11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wrapText="1"/>
    </xf>
    <xf numFmtId="0" fontId="15" fillId="2" borderId="11" xfId="0" applyFont="1" applyFill="1" applyBorder="1" applyAlignment="1">
      <alignment wrapText="1"/>
    </xf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CC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 té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5"/>
  <sheetViews>
    <sheetView tabSelected="1" view="pageBreakPreview" zoomScale="98" zoomScaleNormal="100" zoomScaleSheetLayoutView="98" workbookViewId="0">
      <selection activeCell="B43" sqref="B43"/>
    </sheetView>
  </sheetViews>
  <sheetFormatPr defaultRowHeight="15.75" x14ac:dyDescent="0.25"/>
  <cols>
    <col min="1" max="1" width="15.5703125" style="29" customWidth="1"/>
    <col min="2" max="2" width="41.7109375" style="29" customWidth="1"/>
    <col min="3" max="3" width="8.28515625" style="30" customWidth="1"/>
    <col min="4" max="5" width="10" style="47" customWidth="1"/>
    <col min="6" max="9" width="8.28515625" style="47" customWidth="1"/>
    <col min="10" max="10" width="15.5703125" style="47" customWidth="1"/>
    <col min="11" max="11" width="27.28515625" style="2" customWidth="1"/>
    <col min="12" max="12" width="22.42578125" customWidth="1"/>
  </cols>
  <sheetData>
    <row r="1" spans="1:12" ht="18.75" x14ac:dyDescent="0.3">
      <c r="A1" s="62" t="s">
        <v>95</v>
      </c>
      <c r="B1" s="62"/>
      <c r="C1" s="62"/>
      <c r="D1" s="62"/>
      <c r="E1" s="62"/>
      <c r="F1" s="62"/>
      <c r="G1" s="62"/>
      <c r="H1" s="62"/>
      <c r="I1" s="62"/>
      <c r="J1" s="62"/>
      <c r="K1" s="62"/>
    </row>
    <row r="2" spans="1:12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2" ht="16.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</row>
    <row r="4" spans="1:12" ht="16.5" thickBot="1" x14ac:dyDescent="0.3">
      <c r="A4" s="63" t="s">
        <v>0</v>
      </c>
      <c r="B4" s="64"/>
      <c r="C4" s="64"/>
      <c r="D4" s="64"/>
      <c r="E4" s="64"/>
      <c r="F4" s="64"/>
      <c r="G4" s="64"/>
      <c r="H4" s="64"/>
      <c r="I4" s="64"/>
      <c r="J4" s="64"/>
      <c r="K4" s="65"/>
    </row>
    <row r="5" spans="1:12" ht="34.5" thickBot="1" x14ac:dyDescent="0.3">
      <c r="A5" s="3" t="s">
        <v>1</v>
      </c>
      <c r="B5" s="4" t="s">
        <v>2</v>
      </c>
      <c r="C5" s="4" t="s">
        <v>3</v>
      </c>
      <c r="D5" s="4" t="s">
        <v>4</v>
      </c>
      <c r="E5" s="4" t="s">
        <v>65</v>
      </c>
      <c r="F5" s="4" t="s">
        <v>5</v>
      </c>
      <c r="G5" s="4" t="s">
        <v>6</v>
      </c>
      <c r="H5" s="4" t="s">
        <v>7</v>
      </c>
      <c r="I5" s="4" t="s">
        <v>8</v>
      </c>
      <c r="J5" s="4" t="s">
        <v>9</v>
      </c>
      <c r="K5" s="5" t="s">
        <v>10</v>
      </c>
    </row>
    <row r="6" spans="1:12" x14ac:dyDescent="0.25">
      <c r="A6" s="6" t="s">
        <v>68</v>
      </c>
      <c r="B6" s="80" t="s">
        <v>11</v>
      </c>
      <c r="C6" s="7" t="s">
        <v>12</v>
      </c>
      <c r="D6" s="8" t="s">
        <v>13</v>
      </c>
      <c r="E6" s="8"/>
      <c r="F6" s="32">
        <v>10</v>
      </c>
      <c r="G6" s="8" t="s">
        <v>14</v>
      </c>
      <c r="H6" s="8">
        <v>4</v>
      </c>
      <c r="I6" s="8" t="s">
        <v>15</v>
      </c>
      <c r="J6" s="8"/>
      <c r="K6" s="9" t="s">
        <v>16</v>
      </c>
    </row>
    <row r="7" spans="1:12" x14ac:dyDescent="0.25">
      <c r="A7" s="10" t="s">
        <v>69</v>
      </c>
      <c r="B7" s="81" t="s">
        <v>17</v>
      </c>
      <c r="C7" s="11" t="s">
        <v>12</v>
      </c>
      <c r="D7" s="12" t="s">
        <v>18</v>
      </c>
      <c r="E7" s="12"/>
      <c r="F7" s="13">
        <v>10</v>
      </c>
      <c r="G7" s="12" t="s">
        <v>14</v>
      </c>
      <c r="H7" s="12">
        <v>4</v>
      </c>
      <c r="I7" s="12" t="s">
        <v>19</v>
      </c>
      <c r="J7" s="12"/>
      <c r="K7" s="69" t="s">
        <v>25</v>
      </c>
      <c r="L7" s="60"/>
    </row>
    <row r="8" spans="1:12" x14ac:dyDescent="0.25">
      <c r="A8" s="10" t="s">
        <v>70</v>
      </c>
      <c r="B8" s="81" t="s">
        <v>20</v>
      </c>
      <c r="C8" s="11" t="s">
        <v>12</v>
      </c>
      <c r="D8" s="12" t="s">
        <v>18</v>
      </c>
      <c r="E8" s="12"/>
      <c r="F8" s="13">
        <v>7</v>
      </c>
      <c r="G8" s="12" t="s">
        <v>14</v>
      </c>
      <c r="H8" s="12">
        <v>3</v>
      </c>
      <c r="I8" s="12" t="s">
        <v>19</v>
      </c>
      <c r="J8" s="12"/>
      <c r="K8" s="14" t="s">
        <v>16</v>
      </c>
    </row>
    <row r="9" spans="1:12" x14ac:dyDescent="0.25">
      <c r="A9" s="10" t="s">
        <v>71</v>
      </c>
      <c r="B9" s="81" t="s">
        <v>21</v>
      </c>
      <c r="C9" s="11" t="s">
        <v>12</v>
      </c>
      <c r="D9" s="12" t="s">
        <v>13</v>
      </c>
      <c r="E9" s="12"/>
      <c r="F9" s="13">
        <v>10</v>
      </c>
      <c r="G9" s="12" t="s">
        <v>14</v>
      </c>
      <c r="H9" s="12">
        <v>4</v>
      </c>
      <c r="I9" s="12" t="s">
        <v>15</v>
      </c>
      <c r="J9" s="12"/>
      <c r="K9" s="14" t="s">
        <v>22</v>
      </c>
    </row>
    <row r="10" spans="1:12" x14ac:dyDescent="0.25">
      <c r="A10" s="10" t="s">
        <v>72</v>
      </c>
      <c r="B10" s="81" t="s">
        <v>23</v>
      </c>
      <c r="C10" s="11" t="s">
        <v>12</v>
      </c>
      <c r="D10" s="12" t="s">
        <v>18</v>
      </c>
      <c r="E10" s="12"/>
      <c r="F10" s="13">
        <v>7</v>
      </c>
      <c r="G10" s="12" t="s">
        <v>14</v>
      </c>
      <c r="H10" s="12">
        <v>3</v>
      </c>
      <c r="I10" s="12" t="s">
        <v>19</v>
      </c>
      <c r="J10" s="12"/>
      <c r="K10" s="15" t="s">
        <v>22</v>
      </c>
    </row>
    <row r="11" spans="1:12" x14ac:dyDescent="0.25">
      <c r="A11" s="10" t="s">
        <v>73</v>
      </c>
      <c r="B11" s="81" t="s">
        <v>24</v>
      </c>
      <c r="C11" s="11" t="s">
        <v>12</v>
      </c>
      <c r="D11" s="12" t="s">
        <v>18</v>
      </c>
      <c r="E11" s="12"/>
      <c r="F11" s="13">
        <v>10</v>
      </c>
      <c r="G11" s="12" t="s">
        <v>14</v>
      </c>
      <c r="H11" s="12">
        <v>4</v>
      </c>
      <c r="I11" s="12" t="s">
        <v>19</v>
      </c>
      <c r="J11" s="12"/>
      <c r="K11" s="14" t="s">
        <v>25</v>
      </c>
    </row>
    <row r="12" spans="1:12" x14ac:dyDescent="0.25">
      <c r="A12" s="10" t="s">
        <v>74</v>
      </c>
      <c r="B12" s="81" t="s">
        <v>26</v>
      </c>
      <c r="C12" s="11" t="s">
        <v>12</v>
      </c>
      <c r="D12" s="12" t="s">
        <v>18</v>
      </c>
      <c r="E12" s="12"/>
      <c r="F12" s="13">
        <v>10</v>
      </c>
      <c r="G12" s="12" t="s">
        <v>14</v>
      </c>
      <c r="H12" s="12">
        <v>4</v>
      </c>
      <c r="I12" s="12" t="s">
        <v>19</v>
      </c>
      <c r="J12" s="12"/>
      <c r="K12" s="14" t="s">
        <v>16</v>
      </c>
    </row>
    <row r="13" spans="1:12" x14ac:dyDescent="0.25">
      <c r="A13" s="10" t="s">
        <v>75</v>
      </c>
      <c r="B13" s="81" t="s">
        <v>27</v>
      </c>
      <c r="C13" s="11" t="s">
        <v>12</v>
      </c>
      <c r="D13" s="12" t="s">
        <v>18</v>
      </c>
      <c r="E13" s="12"/>
      <c r="F13" s="13">
        <v>7</v>
      </c>
      <c r="G13" s="12" t="s">
        <v>14</v>
      </c>
      <c r="H13" s="12">
        <v>3</v>
      </c>
      <c r="I13" s="12" t="s">
        <v>19</v>
      </c>
      <c r="J13" s="12"/>
      <c r="K13" s="14" t="s">
        <v>16</v>
      </c>
    </row>
    <row r="14" spans="1:12" x14ac:dyDescent="0.25">
      <c r="A14" s="10" t="s">
        <v>76</v>
      </c>
      <c r="B14" s="81" t="s">
        <v>28</v>
      </c>
      <c r="C14" s="11" t="s">
        <v>12</v>
      </c>
      <c r="D14" s="12" t="s">
        <v>13</v>
      </c>
      <c r="E14" s="12"/>
      <c r="F14" s="13">
        <v>8</v>
      </c>
      <c r="G14" s="12" t="s">
        <v>29</v>
      </c>
      <c r="H14" s="12">
        <v>3</v>
      </c>
      <c r="I14" s="12" t="s">
        <v>15</v>
      </c>
      <c r="J14" s="12"/>
      <c r="K14" s="14" t="s">
        <v>30</v>
      </c>
    </row>
    <row r="15" spans="1:12" x14ac:dyDescent="0.25">
      <c r="A15" s="10" t="s">
        <v>77</v>
      </c>
      <c r="B15" s="81" t="s">
        <v>31</v>
      </c>
      <c r="C15" s="11" t="s">
        <v>12</v>
      </c>
      <c r="D15" s="12" t="s">
        <v>13</v>
      </c>
      <c r="E15" s="12"/>
      <c r="F15" s="13"/>
      <c r="G15" s="12" t="s">
        <v>29</v>
      </c>
      <c r="H15" s="12"/>
      <c r="I15" s="12" t="s">
        <v>15</v>
      </c>
      <c r="J15" s="12"/>
      <c r="K15" s="14" t="s">
        <v>32</v>
      </c>
    </row>
    <row r="16" spans="1:12" ht="16.5" thickBot="1" x14ac:dyDescent="0.3">
      <c r="A16" s="49" t="s">
        <v>66</v>
      </c>
      <c r="B16" s="82" t="s">
        <v>33</v>
      </c>
      <c r="C16" s="70" t="s">
        <v>12</v>
      </c>
      <c r="D16" s="71" t="s">
        <v>34</v>
      </c>
      <c r="E16" s="71"/>
      <c r="F16" s="72">
        <v>2</v>
      </c>
      <c r="G16" s="16" t="s">
        <v>14</v>
      </c>
      <c r="H16" s="16">
        <v>0</v>
      </c>
      <c r="I16" s="16" t="s">
        <v>35</v>
      </c>
      <c r="J16" s="16"/>
      <c r="K16" s="48" t="s">
        <v>25</v>
      </c>
      <c r="L16" s="58"/>
    </row>
    <row r="17" spans="1:13" ht="16.5" thickBot="1" x14ac:dyDescent="0.3">
      <c r="A17" s="17"/>
      <c r="B17" s="73" t="s">
        <v>36</v>
      </c>
      <c r="C17" s="74"/>
      <c r="D17" s="75"/>
      <c r="E17" s="75"/>
      <c r="F17" s="75">
        <f>SUM(F6:F16)</f>
        <v>81</v>
      </c>
      <c r="G17" s="18"/>
      <c r="H17" s="55">
        <f>SUM(H6:H16)</f>
        <v>32</v>
      </c>
      <c r="I17" s="18"/>
      <c r="J17" s="18"/>
      <c r="K17" s="19"/>
    </row>
    <row r="18" spans="1:13" x14ac:dyDescent="0.25">
      <c r="A18" s="20"/>
      <c r="B18" s="21"/>
      <c r="C18" s="20"/>
      <c r="D18" s="22"/>
      <c r="E18" s="22"/>
      <c r="F18" s="22"/>
      <c r="G18" s="22"/>
      <c r="H18" s="22"/>
      <c r="I18" s="22"/>
      <c r="J18" s="22"/>
      <c r="K18" s="23"/>
    </row>
    <row r="19" spans="1:13" ht="16.5" thickBot="1" x14ac:dyDescent="0.3">
      <c r="A19" s="20"/>
      <c r="B19" s="21"/>
      <c r="C19" s="20"/>
      <c r="D19" s="22"/>
      <c r="E19" s="22"/>
      <c r="F19" s="22"/>
      <c r="G19" s="22"/>
      <c r="H19" s="22"/>
      <c r="I19" s="22"/>
      <c r="J19" s="22"/>
      <c r="K19" s="23"/>
    </row>
    <row r="20" spans="1:13" ht="16.5" thickBot="1" x14ac:dyDescent="0.3">
      <c r="A20" s="66" t="s">
        <v>37</v>
      </c>
      <c r="B20" s="67"/>
      <c r="C20" s="67"/>
      <c r="D20" s="67"/>
      <c r="E20" s="67"/>
      <c r="F20" s="67"/>
      <c r="G20" s="67"/>
      <c r="H20" s="67"/>
      <c r="I20" s="67"/>
      <c r="J20" s="67"/>
      <c r="K20" s="68"/>
    </row>
    <row r="21" spans="1:13" ht="34.5" thickBot="1" x14ac:dyDescent="0.3">
      <c r="A21" s="3" t="s">
        <v>1</v>
      </c>
      <c r="B21" s="4" t="s">
        <v>2</v>
      </c>
      <c r="C21" s="4" t="s">
        <v>3</v>
      </c>
      <c r="D21" s="4" t="s">
        <v>4</v>
      </c>
      <c r="E21" s="4" t="s">
        <v>65</v>
      </c>
      <c r="F21" s="4" t="s">
        <v>5</v>
      </c>
      <c r="G21" s="4" t="s">
        <v>6</v>
      </c>
      <c r="H21" s="4" t="s">
        <v>7</v>
      </c>
      <c r="I21" s="4" t="s">
        <v>8</v>
      </c>
      <c r="J21" s="4" t="s">
        <v>9</v>
      </c>
      <c r="K21" s="5" t="s">
        <v>10</v>
      </c>
      <c r="M21" s="57"/>
    </row>
    <row r="22" spans="1:13" ht="47.25" x14ac:dyDescent="0.25">
      <c r="A22" s="6" t="s">
        <v>78</v>
      </c>
      <c r="B22" s="80" t="s">
        <v>38</v>
      </c>
      <c r="C22" s="7" t="s">
        <v>39</v>
      </c>
      <c r="D22" s="8" t="s">
        <v>18</v>
      </c>
      <c r="E22" s="8"/>
      <c r="F22" s="32">
        <v>10</v>
      </c>
      <c r="G22" s="8" t="s">
        <v>14</v>
      </c>
      <c r="H22" s="8">
        <v>4</v>
      </c>
      <c r="I22" s="8" t="s">
        <v>19</v>
      </c>
      <c r="J22" s="24" t="s">
        <v>26</v>
      </c>
      <c r="K22" s="25" t="s">
        <v>16</v>
      </c>
    </row>
    <row r="23" spans="1:13" x14ac:dyDescent="0.25">
      <c r="A23" s="10" t="s">
        <v>79</v>
      </c>
      <c r="B23" s="83" t="s">
        <v>40</v>
      </c>
      <c r="C23" s="11" t="s">
        <v>39</v>
      </c>
      <c r="D23" s="12" t="s">
        <v>13</v>
      </c>
      <c r="E23" s="12"/>
      <c r="F23" s="13">
        <v>8</v>
      </c>
      <c r="G23" s="12" t="s">
        <v>14</v>
      </c>
      <c r="H23" s="12">
        <v>3</v>
      </c>
      <c r="I23" s="12" t="s">
        <v>19</v>
      </c>
      <c r="J23" s="12"/>
      <c r="K23" s="26" t="s">
        <v>41</v>
      </c>
    </row>
    <row r="24" spans="1:13" x14ac:dyDescent="0.25">
      <c r="A24" s="10" t="s">
        <v>80</v>
      </c>
      <c r="B24" s="81" t="s">
        <v>42</v>
      </c>
      <c r="C24" s="11" t="s">
        <v>39</v>
      </c>
      <c r="D24" s="12" t="s">
        <v>18</v>
      </c>
      <c r="E24" s="12"/>
      <c r="F24" s="13">
        <v>7</v>
      </c>
      <c r="G24" s="12" t="s">
        <v>14</v>
      </c>
      <c r="H24" s="12">
        <v>3</v>
      </c>
      <c r="I24" s="12" t="s">
        <v>19</v>
      </c>
      <c r="J24" s="12"/>
      <c r="K24" s="15" t="s">
        <v>43</v>
      </c>
    </row>
    <row r="25" spans="1:13" x14ac:dyDescent="0.25">
      <c r="A25" s="10" t="s">
        <v>81</v>
      </c>
      <c r="B25" s="81" t="s">
        <v>44</v>
      </c>
      <c r="C25" s="11" t="s">
        <v>39</v>
      </c>
      <c r="D25" s="12" t="s">
        <v>18</v>
      </c>
      <c r="E25" s="12"/>
      <c r="F25" s="13">
        <v>7</v>
      </c>
      <c r="G25" s="12" t="s">
        <v>14</v>
      </c>
      <c r="H25" s="12">
        <v>3</v>
      </c>
      <c r="I25" s="12" t="s">
        <v>19</v>
      </c>
      <c r="J25" s="12"/>
      <c r="K25" s="15" t="s">
        <v>25</v>
      </c>
    </row>
    <row r="26" spans="1:13" x14ac:dyDescent="0.25">
      <c r="A26" s="10" t="s">
        <v>82</v>
      </c>
      <c r="B26" s="81" t="s">
        <v>45</v>
      </c>
      <c r="C26" s="11" t="s">
        <v>39</v>
      </c>
      <c r="D26" s="12" t="s">
        <v>18</v>
      </c>
      <c r="E26" s="12"/>
      <c r="F26" s="13">
        <v>8</v>
      </c>
      <c r="G26" s="12" t="s">
        <v>14</v>
      </c>
      <c r="H26" s="12">
        <v>4</v>
      </c>
      <c r="I26" s="12" t="s">
        <v>19</v>
      </c>
      <c r="J26" s="12"/>
      <c r="K26" s="15" t="s">
        <v>22</v>
      </c>
    </row>
    <row r="27" spans="1:13" x14ac:dyDescent="0.25">
      <c r="A27" s="10" t="s">
        <v>83</v>
      </c>
      <c r="B27" s="81" t="s">
        <v>46</v>
      </c>
      <c r="C27" s="11" t="s">
        <v>39</v>
      </c>
      <c r="D27" s="12" t="s">
        <v>18</v>
      </c>
      <c r="E27" s="12"/>
      <c r="F27" s="13">
        <v>7</v>
      </c>
      <c r="G27" s="12" t="s">
        <v>14</v>
      </c>
      <c r="H27" s="12">
        <v>3</v>
      </c>
      <c r="I27" s="12" t="s">
        <v>19</v>
      </c>
      <c r="J27" s="12"/>
      <c r="K27" s="15" t="s">
        <v>16</v>
      </c>
    </row>
    <row r="28" spans="1:13" x14ac:dyDescent="0.25">
      <c r="A28" s="10" t="s">
        <v>84</v>
      </c>
      <c r="B28" s="81" t="s">
        <v>47</v>
      </c>
      <c r="C28" s="11" t="s">
        <v>39</v>
      </c>
      <c r="D28" s="12" t="s">
        <v>13</v>
      </c>
      <c r="E28" s="12"/>
      <c r="F28" s="13">
        <v>7</v>
      </c>
      <c r="G28" s="12" t="s">
        <v>14</v>
      </c>
      <c r="H28" s="12">
        <v>3</v>
      </c>
      <c r="I28" s="12" t="s">
        <v>15</v>
      </c>
      <c r="J28" s="12"/>
      <c r="K28" s="26" t="s">
        <v>22</v>
      </c>
    </row>
    <row r="29" spans="1:13" x14ac:dyDescent="0.25">
      <c r="A29" s="10" t="s">
        <v>85</v>
      </c>
      <c r="B29" s="81" t="s">
        <v>48</v>
      </c>
      <c r="C29" s="11" t="s">
        <v>39</v>
      </c>
      <c r="D29" s="12" t="s">
        <v>13</v>
      </c>
      <c r="E29" s="12"/>
      <c r="F29" s="13">
        <v>8</v>
      </c>
      <c r="G29" s="12" t="s">
        <v>14</v>
      </c>
      <c r="H29" s="12">
        <v>3</v>
      </c>
      <c r="I29" s="12" t="s">
        <v>15</v>
      </c>
      <c r="J29" s="12"/>
      <c r="K29" s="26" t="s">
        <v>16</v>
      </c>
    </row>
    <row r="30" spans="1:13" x14ac:dyDescent="0.25">
      <c r="A30" s="10" t="s">
        <v>86</v>
      </c>
      <c r="B30" s="83" t="s">
        <v>49</v>
      </c>
      <c r="C30" s="11" t="s">
        <v>39</v>
      </c>
      <c r="D30" s="12" t="s">
        <v>50</v>
      </c>
      <c r="E30" s="12"/>
      <c r="F30" s="13">
        <v>8</v>
      </c>
      <c r="G30" s="12" t="s">
        <v>14</v>
      </c>
      <c r="H30" s="12">
        <v>4</v>
      </c>
      <c r="I30" s="12" t="s">
        <v>15</v>
      </c>
      <c r="J30" s="12"/>
      <c r="K30" s="51" t="s">
        <v>51</v>
      </c>
    </row>
    <row r="31" spans="1:13" ht="63.75" thickBot="1" x14ac:dyDescent="0.3">
      <c r="A31" s="49" t="s">
        <v>67</v>
      </c>
      <c r="B31" s="84" t="s">
        <v>52</v>
      </c>
      <c r="C31" s="34" t="s">
        <v>39</v>
      </c>
      <c r="D31" s="16" t="s">
        <v>34</v>
      </c>
      <c r="E31" s="16"/>
      <c r="F31" s="50"/>
      <c r="G31" s="16" t="s">
        <v>29</v>
      </c>
      <c r="H31" s="16">
        <v>0</v>
      </c>
      <c r="I31" s="16" t="s">
        <v>35</v>
      </c>
      <c r="J31" s="33" t="s">
        <v>97</v>
      </c>
      <c r="K31" s="48" t="s">
        <v>25</v>
      </c>
    </row>
    <row r="32" spans="1:13" ht="16.5" thickBot="1" x14ac:dyDescent="0.3">
      <c r="A32" s="27"/>
      <c r="B32" s="53" t="s">
        <v>36</v>
      </c>
      <c r="C32" s="59"/>
      <c r="D32" s="55"/>
      <c r="E32" s="55"/>
      <c r="F32" s="55">
        <f>SUM(F22:F31)</f>
        <v>70</v>
      </c>
      <c r="G32" s="55"/>
      <c r="H32" s="55">
        <f>SUM(H22:H31)</f>
        <v>30</v>
      </c>
      <c r="I32" s="18"/>
      <c r="J32" s="18"/>
      <c r="K32" s="28"/>
    </row>
    <row r="33" spans="1:12" x14ac:dyDescent="0.25">
      <c r="D33" s="31"/>
      <c r="E33" s="31"/>
      <c r="F33" s="31"/>
      <c r="G33" s="31"/>
      <c r="H33" s="31"/>
      <c r="I33" s="31"/>
      <c r="J33" s="31"/>
    </row>
    <row r="34" spans="1:12" ht="16.5" thickBot="1" x14ac:dyDescent="0.3">
      <c r="D34" s="31"/>
      <c r="E34" s="31"/>
      <c r="F34" s="31"/>
      <c r="G34" s="31"/>
      <c r="H34" s="31"/>
      <c r="I34" s="31"/>
      <c r="J34" s="31"/>
    </row>
    <row r="35" spans="1:12" ht="16.5" thickBot="1" x14ac:dyDescent="0.3">
      <c r="A35" s="66" t="s">
        <v>53</v>
      </c>
      <c r="B35" s="67"/>
      <c r="C35" s="67"/>
      <c r="D35" s="67"/>
      <c r="E35" s="67"/>
      <c r="F35" s="67"/>
      <c r="G35" s="67"/>
      <c r="H35" s="67"/>
      <c r="I35" s="67"/>
      <c r="J35" s="67"/>
      <c r="K35" s="68"/>
    </row>
    <row r="36" spans="1:12" ht="34.5" thickBot="1" x14ac:dyDescent="0.3">
      <c r="A36" s="3" t="s">
        <v>1</v>
      </c>
      <c r="B36" s="4" t="s">
        <v>2</v>
      </c>
      <c r="C36" s="4" t="s">
        <v>3</v>
      </c>
      <c r="D36" s="4" t="s">
        <v>4</v>
      </c>
      <c r="E36" s="4" t="s">
        <v>65</v>
      </c>
      <c r="F36" s="4" t="s">
        <v>5</v>
      </c>
      <c r="G36" s="4" t="s">
        <v>6</v>
      </c>
      <c r="H36" s="4" t="s">
        <v>7</v>
      </c>
      <c r="I36" s="4" t="s">
        <v>8</v>
      </c>
      <c r="J36" s="4" t="s">
        <v>9</v>
      </c>
      <c r="K36" s="5" t="s">
        <v>10</v>
      </c>
    </row>
    <row r="37" spans="1:12" x14ac:dyDescent="0.25">
      <c r="A37" s="6" t="s">
        <v>87</v>
      </c>
      <c r="B37" s="80" t="s">
        <v>54</v>
      </c>
      <c r="C37" s="7" t="s">
        <v>55</v>
      </c>
      <c r="D37" s="8" t="s">
        <v>13</v>
      </c>
      <c r="E37" s="8"/>
      <c r="F37" s="32">
        <v>7</v>
      </c>
      <c r="G37" s="8" t="s">
        <v>14</v>
      </c>
      <c r="H37" s="8">
        <v>3</v>
      </c>
      <c r="I37" s="8" t="s">
        <v>15</v>
      </c>
      <c r="J37" s="8"/>
      <c r="K37" s="52" t="s">
        <v>16</v>
      </c>
    </row>
    <row r="38" spans="1:12" x14ac:dyDescent="0.25">
      <c r="A38" s="10" t="s">
        <v>88</v>
      </c>
      <c r="B38" s="81" t="s">
        <v>56</v>
      </c>
      <c r="C38" s="11" t="s">
        <v>55</v>
      </c>
      <c r="D38" s="12" t="s">
        <v>18</v>
      </c>
      <c r="E38" s="12"/>
      <c r="F38" s="13">
        <v>5</v>
      </c>
      <c r="G38" s="12" t="s">
        <v>14</v>
      </c>
      <c r="H38" s="12">
        <v>2</v>
      </c>
      <c r="I38" s="12" t="s">
        <v>19</v>
      </c>
      <c r="J38" s="12"/>
      <c r="K38" s="15" t="s">
        <v>16</v>
      </c>
    </row>
    <row r="39" spans="1:12" x14ac:dyDescent="0.25">
      <c r="A39" s="10" t="s">
        <v>89</v>
      </c>
      <c r="B39" s="85" t="s">
        <v>96</v>
      </c>
      <c r="C39" s="11" t="s">
        <v>55</v>
      </c>
      <c r="D39" s="12" t="s">
        <v>13</v>
      </c>
      <c r="E39" s="12"/>
      <c r="F39" s="13">
        <v>7</v>
      </c>
      <c r="G39" s="12" t="s">
        <v>14</v>
      </c>
      <c r="H39" s="12">
        <v>3</v>
      </c>
      <c r="I39" s="12" t="s">
        <v>15</v>
      </c>
      <c r="J39" s="12"/>
      <c r="K39" s="15" t="s">
        <v>25</v>
      </c>
      <c r="L39" s="61"/>
    </row>
    <row r="40" spans="1:12" x14ac:dyDescent="0.25">
      <c r="A40" s="10" t="s">
        <v>90</v>
      </c>
      <c r="B40" s="81" t="s">
        <v>57</v>
      </c>
      <c r="C40" s="11" t="s">
        <v>55</v>
      </c>
      <c r="D40" s="12" t="s">
        <v>13</v>
      </c>
      <c r="E40" s="12"/>
      <c r="F40" s="13">
        <v>5</v>
      </c>
      <c r="G40" s="12" t="s">
        <v>14</v>
      </c>
      <c r="H40" s="12">
        <v>2</v>
      </c>
      <c r="I40" s="12" t="s">
        <v>15</v>
      </c>
      <c r="J40" s="12"/>
      <c r="K40" s="15" t="s">
        <v>58</v>
      </c>
    </row>
    <row r="41" spans="1:12" x14ac:dyDescent="0.25">
      <c r="A41" s="10" t="s">
        <v>91</v>
      </c>
      <c r="B41" s="83" t="s">
        <v>59</v>
      </c>
      <c r="C41" s="11" t="s">
        <v>55</v>
      </c>
      <c r="D41" s="12" t="s">
        <v>13</v>
      </c>
      <c r="E41" s="12"/>
      <c r="F41" s="13">
        <v>8</v>
      </c>
      <c r="G41" s="12" t="s">
        <v>14</v>
      </c>
      <c r="H41" s="12">
        <v>3</v>
      </c>
      <c r="I41" s="12" t="s">
        <v>15</v>
      </c>
      <c r="J41" s="12"/>
      <c r="K41" s="15" t="s">
        <v>60</v>
      </c>
    </row>
    <row r="42" spans="1:12" x14ac:dyDescent="0.25">
      <c r="A42" s="10" t="s">
        <v>92</v>
      </c>
      <c r="B42" s="81" t="s">
        <v>61</v>
      </c>
      <c r="C42" s="11" t="s">
        <v>55</v>
      </c>
      <c r="D42" s="12" t="s">
        <v>18</v>
      </c>
      <c r="E42" s="12"/>
      <c r="F42" s="13">
        <v>8</v>
      </c>
      <c r="G42" s="12" t="s">
        <v>14</v>
      </c>
      <c r="H42" s="12">
        <v>4</v>
      </c>
      <c r="I42" s="12" t="s">
        <v>19</v>
      </c>
      <c r="J42" s="12"/>
      <c r="K42" s="15" t="s">
        <v>43</v>
      </c>
    </row>
    <row r="43" spans="1:12" x14ac:dyDescent="0.25">
      <c r="A43" s="10" t="s">
        <v>93</v>
      </c>
      <c r="B43" s="81" t="s">
        <v>62</v>
      </c>
      <c r="C43" s="11" t="s">
        <v>55</v>
      </c>
      <c r="D43" s="12" t="s">
        <v>50</v>
      </c>
      <c r="E43" s="12"/>
      <c r="F43" s="13">
        <v>12</v>
      </c>
      <c r="G43" s="12" t="s">
        <v>14</v>
      </c>
      <c r="H43" s="12">
        <v>6</v>
      </c>
      <c r="I43" s="12" t="s">
        <v>15</v>
      </c>
      <c r="J43" s="12"/>
      <c r="K43" s="15" t="s">
        <v>25</v>
      </c>
    </row>
    <row r="44" spans="1:12" ht="63.75" thickBot="1" x14ac:dyDescent="0.3">
      <c r="A44" s="49" t="s">
        <v>94</v>
      </c>
      <c r="B44" s="84" t="s">
        <v>63</v>
      </c>
      <c r="C44" s="34" t="s">
        <v>55</v>
      </c>
      <c r="D44" s="16" t="s">
        <v>34</v>
      </c>
      <c r="E44" s="16"/>
      <c r="F44" s="50">
        <v>0</v>
      </c>
      <c r="G44" s="16" t="s">
        <v>29</v>
      </c>
      <c r="H44" s="16">
        <v>5</v>
      </c>
      <c r="I44" s="16" t="s">
        <v>15</v>
      </c>
      <c r="J44" s="33" t="s">
        <v>98</v>
      </c>
      <c r="K44" s="48" t="s">
        <v>25</v>
      </c>
    </row>
    <row r="45" spans="1:12" ht="16.5" thickBot="1" x14ac:dyDescent="0.3">
      <c r="A45" s="27"/>
      <c r="B45" s="53" t="s">
        <v>36</v>
      </c>
      <c r="C45" s="54"/>
      <c r="D45" s="35"/>
      <c r="E45" s="35"/>
      <c r="F45" s="55">
        <f>SUM(F37:F44)</f>
        <v>52</v>
      </c>
      <c r="G45" s="55"/>
      <c r="H45" s="55">
        <f>SUM(H37:H44)</f>
        <v>28</v>
      </c>
      <c r="I45" s="35"/>
      <c r="J45" s="35"/>
      <c r="K45" s="28"/>
    </row>
    <row r="46" spans="1:12" ht="16.5" thickBot="1" x14ac:dyDescent="0.3">
      <c r="A46" s="36"/>
      <c r="B46" s="76" t="s">
        <v>64</v>
      </c>
      <c r="C46" s="77"/>
      <c r="D46" s="78"/>
      <c r="E46" s="78"/>
      <c r="F46" s="79">
        <f>SUM(F45,F32,F17)</f>
        <v>203</v>
      </c>
      <c r="G46" s="79"/>
      <c r="H46" s="56">
        <f>SUM(H45,H32,H17)</f>
        <v>90</v>
      </c>
      <c r="I46" s="37"/>
      <c r="J46" s="37"/>
      <c r="K46" s="38"/>
    </row>
    <row r="47" spans="1:12" x14ac:dyDescent="0.25">
      <c r="A47" s="39"/>
      <c r="B47" s="40"/>
      <c r="C47" s="41"/>
      <c r="D47" s="42"/>
      <c r="E47" s="42"/>
      <c r="F47" s="42"/>
      <c r="G47" s="31"/>
      <c r="H47" s="31"/>
      <c r="I47" s="31"/>
      <c r="J47" s="31"/>
    </row>
    <row r="48" spans="1:12" x14ac:dyDescent="0.25">
      <c r="A48" s="39"/>
      <c r="B48" s="40"/>
      <c r="C48" s="41"/>
      <c r="D48" s="42"/>
      <c r="E48" s="42"/>
      <c r="F48" s="42"/>
      <c r="G48" s="31"/>
      <c r="H48" s="31"/>
      <c r="I48" s="31"/>
      <c r="J48" s="31"/>
    </row>
    <row r="49" spans="1:10" x14ac:dyDescent="0.25">
      <c r="A49" s="39"/>
      <c r="B49" s="40"/>
      <c r="C49" s="41"/>
      <c r="D49" s="42"/>
      <c r="E49" s="42"/>
      <c r="F49" s="42"/>
      <c r="G49" s="42"/>
      <c r="H49" s="42"/>
      <c r="I49" s="42"/>
      <c r="J49" s="42"/>
    </row>
    <row r="50" spans="1:10" x14ac:dyDescent="0.25">
      <c r="A50" s="39"/>
      <c r="B50" s="43"/>
      <c r="C50" s="44"/>
      <c r="D50" s="45"/>
      <c r="E50" s="45"/>
      <c r="F50" s="45"/>
      <c r="G50" s="46"/>
      <c r="H50" s="46"/>
      <c r="I50" s="46"/>
      <c r="J50" s="46"/>
    </row>
    <row r="51" spans="1:10" x14ac:dyDescent="0.25">
      <c r="A51" s="39"/>
      <c r="B51" s="43"/>
      <c r="C51" s="44"/>
      <c r="D51" s="45"/>
      <c r="E51" s="45"/>
      <c r="F51" s="45"/>
      <c r="G51" s="45"/>
      <c r="H51" s="45"/>
      <c r="I51" s="45"/>
      <c r="J51" s="45"/>
    </row>
    <row r="52" spans="1:10" x14ac:dyDescent="0.25">
      <c r="D52" s="31"/>
      <c r="E52" s="31"/>
      <c r="F52" s="31"/>
      <c r="G52" s="22"/>
      <c r="H52" s="22"/>
      <c r="I52" s="22"/>
      <c r="J52" s="22"/>
    </row>
    <row r="53" spans="1:10" x14ac:dyDescent="0.25">
      <c r="D53" s="31"/>
      <c r="E53" s="31"/>
      <c r="F53" s="31"/>
      <c r="G53" s="31"/>
      <c r="H53" s="31"/>
      <c r="I53" s="31"/>
      <c r="J53" s="31"/>
    </row>
    <row r="54" spans="1:10" x14ac:dyDescent="0.25">
      <c r="D54" s="31"/>
      <c r="E54" s="31"/>
      <c r="F54" s="31"/>
      <c r="G54" s="31"/>
      <c r="H54" s="31"/>
      <c r="I54" s="31"/>
      <c r="J54" s="31"/>
    </row>
    <row r="55" spans="1:10" x14ac:dyDescent="0.25">
      <c r="D55" s="31"/>
      <c r="E55" s="31"/>
      <c r="F55" s="31"/>
      <c r="G55" s="31"/>
      <c r="H55" s="31"/>
      <c r="I55" s="31"/>
      <c r="J55" s="31"/>
    </row>
    <row r="56" spans="1:10" x14ac:dyDescent="0.25">
      <c r="D56" s="31"/>
      <c r="E56" s="31"/>
      <c r="F56" s="31"/>
      <c r="G56" s="31"/>
      <c r="H56" s="31"/>
      <c r="I56" s="31"/>
      <c r="J56" s="31"/>
    </row>
    <row r="57" spans="1:10" x14ac:dyDescent="0.25">
      <c r="D57" s="31"/>
      <c r="E57" s="31"/>
      <c r="F57" s="31"/>
      <c r="G57" s="31"/>
      <c r="H57" s="31"/>
      <c r="I57" s="31"/>
      <c r="J57" s="31"/>
    </row>
    <row r="58" spans="1:10" x14ac:dyDescent="0.25">
      <c r="D58" s="31"/>
      <c r="E58" s="31"/>
      <c r="F58" s="31"/>
      <c r="G58" s="31"/>
      <c r="H58" s="31"/>
      <c r="I58" s="31"/>
      <c r="J58" s="31"/>
    </row>
    <row r="59" spans="1:10" x14ac:dyDescent="0.25">
      <c r="D59" s="31"/>
      <c r="E59" s="31"/>
      <c r="F59" s="31"/>
      <c r="G59" s="31"/>
      <c r="H59" s="31"/>
      <c r="I59" s="31"/>
      <c r="J59" s="31"/>
    </row>
    <row r="60" spans="1:10" x14ac:dyDescent="0.25">
      <c r="D60" s="31"/>
      <c r="E60" s="31"/>
      <c r="F60" s="31"/>
      <c r="G60" s="31"/>
      <c r="H60" s="31"/>
      <c r="I60" s="31"/>
      <c r="J60" s="31"/>
    </row>
    <row r="61" spans="1:10" x14ac:dyDescent="0.25">
      <c r="D61" s="31"/>
      <c r="E61" s="31"/>
      <c r="F61" s="31"/>
      <c r="G61" s="31"/>
      <c r="H61" s="31"/>
      <c r="I61" s="31"/>
      <c r="J61" s="31"/>
    </row>
    <row r="62" spans="1:10" x14ac:dyDescent="0.25">
      <c r="D62" s="31"/>
      <c r="E62" s="31"/>
      <c r="F62" s="31"/>
      <c r="G62" s="31"/>
      <c r="H62" s="31"/>
      <c r="I62" s="31"/>
      <c r="J62" s="31"/>
    </row>
    <row r="63" spans="1:10" x14ac:dyDescent="0.25">
      <c r="D63" s="31"/>
      <c r="E63" s="31"/>
      <c r="F63" s="31"/>
      <c r="G63" s="31"/>
      <c r="H63" s="31"/>
      <c r="I63" s="31"/>
      <c r="J63" s="31"/>
    </row>
    <row r="64" spans="1:10" x14ac:dyDescent="0.25">
      <c r="D64" s="31"/>
      <c r="E64" s="31"/>
      <c r="F64" s="31"/>
      <c r="G64" s="31"/>
      <c r="H64" s="31"/>
      <c r="I64" s="31"/>
      <c r="J64" s="31"/>
    </row>
    <row r="65" spans="4:10" x14ac:dyDescent="0.25">
      <c r="D65" s="31"/>
      <c r="E65" s="31"/>
      <c r="F65" s="31"/>
      <c r="G65" s="31"/>
      <c r="H65" s="31"/>
      <c r="I65" s="31"/>
      <c r="J65" s="31"/>
    </row>
    <row r="66" spans="4:10" x14ac:dyDescent="0.25">
      <c r="D66" s="31"/>
      <c r="E66" s="31"/>
      <c r="F66" s="31"/>
      <c r="G66" s="31"/>
      <c r="H66" s="31"/>
      <c r="I66" s="31"/>
      <c r="J66" s="31"/>
    </row>
    <row r="67" spans="4:10" x14ac:dyDescent="0.25">
      <c r="D67" s="31"/>
      <c r="E67" s="31"/>
      <c r="F67" s="31"/>
      <c r="G67" s="31"/>
      <c r="H67" s="31"/>
      <c r="I67" s="31"/>
      <c r="J67" s="31"/>
    </row>
    <row r="68" spans="4:10" x14ac:dyDescent="0.25">
      <c r="D68" s="31"/>
      <c r="E68" s="31"/>
      <c r="F68" s="31"/>
      <c r="G68" s="31"/>
      <c r="H68" s="31"/>
      <c r="I68" s="31"/>
      <c r="J68" s="31"/>
    </row>
    <row r="69" spans="4:10" x14ac:dyDescent="0.25">
      <c r="D69" s="31"/>
      <c r="E69" s="31"/>
      <c r="F69" s="31"/>
      <c r="G69" s="31"/>
      <c r="H69" s="31"/>
      <c r="I69" s="31"/>
      <c r="J69" s="31"/>
    </row>
    <row r="70" spans="4:10" x14ac:dyDescent="0.25">
      <c r="D70" s="31"/>
      <c r="E70" s="31"/>
      <c r="F70" s="31"/>
      <c r="G70" s="31"/>
      <c r="H70" s="31"/>
      <c r="I70" s="31"/>
      <c r="J70" s="31"/>
    </row>
    <row r="71" spans="4:10" x14ac:dyDescent="0.25">
      <c r="D71" s="31"/>
      <c r="E71" s="31"/>
      <c r="F71" s="31"/>
      <c r="G71" s="31"/>
      <c r="H71" s="31"/>
      <c r="I71" s="31"/>
      <c r="J71" s="31"/>
    </row>
    <row r="72" spans="4:10" x14ac:dyDescent="0.25">
      <c r="D72" s="31"/>
      <c r="E72" s="31"/>
      <c r="F72" s="31"/>
      <c r="G72" s="31"/>
      <c r="H72" s="31"/>
      <c r="I72" s="31"/>
      <c r="J72" s="31"/>
    </row>
    <row r="73" spans="4:10" x14ac:dyDescent="0.25">
      <c r="D73" s="31"/>
      <c r="E73" s="31"/>
      <c r="F73" s="31"/>
      <c r="G73" s="31"/>
      <c r="H73" s="31"/>
      <c r="I73" s="31"/>
      <c r="J73" s="31"/>
    </row>
    <row r="74" spans="4:10" x14ac:dyDescent="0.25">
      <c r="D74" s="31"/>
      <c r="E74" s="31"/>
      <c r="F74" s="31"/>
      <c r="G74" s="31"/>
      <c r="H74" s="31"/>
      <c r="I74" s="31"/>
      <c r="J74" s="31"/>
    </row>
    <row r="75" spans="4:10" x14ac:dyDescent="0.25">
      <c r="D75" s="31"/>
      <c r="E75" s="31"/>
      <c r="F75" s="31"/>
      <c r="G75" s="31"/>
      <c r="H75" s="31"/>
      <c r="I75" s="31"/>
      <c r="J75" s="31"/>
    </row>
  </sheetData>
  <mergeCells count="4">
    <mergeCell ref="A1:K1"/>
    <mergeCell ref="A4:K4"/>
    <mergeCell ref="A20:K20"/>
    <mergeCell ref="A35:K35"/>
  </mergeCells>
  <phoneticPr fontId="12" type="noConversion"/>
  <pageMargins left="0.25" right="0.25" top="0.75" bottom="0.75" header="0.3" footer="0.3"/>
  <pageSetup paperSize="9" scale="73" orientation="landscape" r:id="rId1"/>
  <rowBreaks count="1" manualBreakCount="1">
    <brk id="3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Horváth-Nyárai Krisztina</cp:lastModifiedBy>
  <cp:lastPrinted>2025-05-19T05:39:55Z</cp:lastPrinted>
  <dcterms:created xsi:type="dcterms:W3CDTF">2023-06-06T18:44:46Z</dcterms:created>
  <dcterms:modified xsi:type="dcterms:W3CDTF">2025-08-14T08:51:28Z</dcterms:modified>
</cp:coreProperties>
</file>