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rsaaf.pte\Desktop\"/>
    </mc:Choice>
  </mc:AlternateContent>
  <bookViews>
    <workbookView xWindow="0" yWindow="0" windowWidth="28800" windowHeight="12000"/>
  </bookViews>
  <sheets>
    <sheet name="Pre-school teaching_2020" sheetId="6" r:id="rId1"/>
  </sheets>
  <definedNames>
    <definedName name="_xlnm._FilterDatabase" localSheetId="0" hidden="1">'Pre-school teaching_2020'!$A$2:$J$145</definedName>
    <definedName name="_xlnm.Print_Area" localSheetId="0">'Pre-school teaching_2020'!$A$1:$J$124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2" i="6" l="1"/>
  <c r="H104" i="6" s="1"/>
  <c r="H88" i="6"/>
  <c r="F88" i="6"/>
  <c r="H84" i="6"/>
  <c r="F84" i="6"/>
  <c r="E84" i="6"/>
  <c r="E88" i="6" s="1"/>
  <c r="H70" i="6"/>
  <c r="H72" i="6" s="1"/>
  <c r="F70" i="6"/>
  <c r="E70" i="6"/>
  <c r="E66" i="6"/>
  <c r="H66" i="6"/>
  <c r="F66" i="6"/>
  <c r="H52" i="6"/>
  <c r="F52" i="6"/>
  <c r="E52" i="6"/>
  <c r="F16" i="6"/>
  <c r="F19" i="6" s="1"/>
  <c r="F34" i="6"/>
  <c r="F37" i="6" s="1"/>
  <c r="F48" i="6"/>
  <c r="H48" i="6"/>
  <c r="E48" i="6"/>
  <c r="H34" i="6"/>
  <c r="E34" i="6"/>
  <c r="E37" i="6" s="1"/>
  <c r="F54" i="6" l="1"/>
  <c r="F72" i="6"/>
  <c r="H90" i="6"/>
  <c r="E90" i="6"/>
  <c r="E54" i="6"/>
  <c r="F90" i="6"/>
  <c r="H54" i="6"/>
  <c r="E72" i="6"/>
  <c r="H37" i="6" l="1"/>
  <c r="H16" i="6"/>
  <c r="H19" i="6" s="1"/>
</calcChain>
</file>

<file path=xl/sharedStrings.xml><?xml version="1.0" encoding="utf-8"?>
<sst xmlns="http://schemas.openxmlformats.org/spreadsheetml/2006/main" count="509" uniqueCount="207">
  <si>
    <t>A</t>
  </si>
  <si>
    <t>B</t>
  </si>
  <si>
    <t>C</t>
  </si>
  <si>
    <t>17KÖZ010</t>
  </si>
  <si>
    <t>17KÖZ011</t>
  </si>
  <si>
    <t>17KÖZ025</t>
  </si>
  <si>
    <t>17KÖZ056</t>
  </si>
  <si>
    <t>17OVP031</t>
  </si>
  <si>
    <t>course name</t>
  </si>
  <si>
    <t>course code</t>
  </si>
  <si>
    <t>credit</t>
  </si>
  <si>
    <t>prerequisites</t>
  </si>
  <si>
    <r>
      <t>2</t>
    </r>
    <r>
      <rPr>
        <vertAlign val="superscript"/>
        <sz val="12"/>
        <rFont val="Times New Roman"/>
        <family val="1"/>
        <charset val="238"/>
      </rPr>
      <t>nd</t>
    </r>
    <r>
      <rPr>
        <sz val="12"/>
        <rFont val="Times New Roman"/>
        <family val="1"/>
        <charset val="238"/>
      </rPr>
      <t xml:space="preserve"> </t>
    </r>
    <r>
      <rPr>
        <sz val="16"/>
        <rFont val="Times New Roman"/>
        <family val="1"/>
        <charset val="238"/>
      </rPr>
      <t>term</t>
    </r>
  </si>
  <si>
    <r>
      <t>1</t>
    </r>
    <r>
      <rPr>
        <vertAlign val="superscript"/>
        <sz val="12"/>
        <rFont val="Times New Roman"/>
        <family val="1"/>
        <charset val="238"/>
      </rPr>
      <t>st</t>
    </r>
    <r>
      <rPr>
        <sz val="12"/>
        <rFont val="Times New Roman"/>
        <family val="1"/>
        <charset val="238"/>
      </rPr>
      <t xml:space="preserve"> </t>
    </r>
    <r>
      <rPr>
        <sz val="16"/>
        <rFont val="Times New Roman"/>
        <family val="1"/>
        <charset val="238"/>
      </rPr>
      <t>term</t>
    </r>
  </si>
  <si>
    <r>
      <t>3</t>
    </r>
    <r>
      <rPr>
        <vertAlign val="superscript"/>
        <sz val="12"/>
        <rFont val="Times New Roman"/>
        <family val="1"/>
        <charset val="238"/>
      </rPr>
      <t>rd</t>
    </r>
    <r>
      <rPr>
        <sz val="16"/>
        <rFont val="Times New Roman"/>
        <family val="1"/>
        <charset val="238"/>
      </rPr>
      <t xml:space="preserve"> term</t>
    </r>
  </si>
  <si>
    <r>
      <t>4</t>
    </r>
    <r>
      <rPr>
        <vertAlign val="superscript"/>
        <sz val="12"/>
        <rFont val="Times New Roman"/>
        <family val="1"/>
        <charset val="238"/>
      </rPr>
      <t>th</t>
    </r>
    <r>
      <rPr>
        <sz val="16"/>
        <rFont val="Times New Roman"/>
        <family val="1"/>
        <charset val="238"/>
      </rPr>
      <t xml:space="preserve"> term</t>
    </r>
  </si>
  <si>
    <r>
      <t>5</t>
    </r>
    <r>
      <rPr>
        <vertAlign val="superscript"/>
        <sz val="12"/>
        <rFont val="Times New Roman"/>
        <family val="1"/>
        <charset val="238"/>
      </rPr>
      <t>th</t>
    </r>
    <r>
      <rPr>
        <sz val="16"/>
        <rFont val="Times New Roman"/>
        <family val="1"/>
        <charset val="238"/>
      </rPr>
      <t xml:space="preserve"> term</t>
    </r>
  </si>
  <si>
    <r>
      <t>6</t>
    </r>
    <r>
      <rPr>
        <vertAlign val="superscript"/>
        <sz val="12"/>
        <rFont val="Times New Roman"/>
        <family val="1"/>
        <charset val="238"/>
      </rPr>
      <t>th</t>
    </r>
    <r>
      <rPr>
        <sz val="16"/>
        <rFont val="Times New Roman"/>
        <family val="1"/>
        <charset val="238"/>
      </rPr>
      <t xml:space="preserve"> term</t>
    </r>
  </si>
  <si>
    <t>Cross-cultural Issues</t>
  </si>
  <si>
    <t>Unbiased Communication</t>
  </si>
  <si>
    <t>Speaking and Communication Skill Development</t>
  </si>
  <si>
    <t xml:space="preserve">Introduction to Pedagogy </t>
  </si>
  <si>
    <t>Introduction to Psychology</t>
  </si>
  <si>
    <t>Individual Comprehensive Practice</t>
  </si>
  <si>
    <t>Guidance to Playing Activities</t>
  </si>
  <si>
    <t>Activity Development</t>
  </si>
  <si>
    <t xml:space="preserve">Professional Skills Development </t>
  </si>
  <si>
    <t>Music Skills Development</t>
  </si>
  <si>
    <t>L</t>
  </si>
  <si>
    <t>exam</t>
  </si>
  <si>
    <t>P</t>
  </si>
  <si>
    <t>12 / term</t>
  </si>
  <si>
    <t>type (L/S/P)</t>
  </si>
  <si>
    <t>part time                             no. of lectures/term</t>
  </si>
  <si>
    <t>term</t>
  </si>
  <si>
    <t>full time                          no. of lectures/week</t>
  </si>
  <si>
    <t>form (A/B/C)</t>
  </si>
  <si>
    <t>form of evaluation</t>
  </si>
  <si>
    <t>term mark</t>
  </si>
  <si>
    <t>Obligatory TOT:</t>
  </si>
  <si>
    <t>18+12/term</t>
  </si>
  <si>
    <t>SUM:</t>
  </si>
  <si>
    <t>Developmental Psychology</t>
  </si>
  <si>
    <t xml:space="preserve">Children’s Literature and Methodology </t>
  </si>
  <si>
    <t>Term mark</t>
  </si>
  <si>
    <t>Information Technology</t>
  </si>
  <si>
    <t>S</t>
  </si>
  <si>
    <t>Literature in Early Years</t>
  </si>
  <si>
    <t xml:space="preserve">Games in the Kindergarten </t>
  </si>
  <si>
    <t>Skills Development of Play and Games – Comprehensive Practice</t>
  </si>
  <si>
    <t>Development of Complex Visual Skills</t>
  </si>
  <si>
    <t xml:space="preserve">History of Education </t>
  </si>
  <si>
    <t xml:space="preserve">Methodology of Preschool Music  </t>
  </si>
  <si>
    <t>P.E. in Preschool</t>
  </si>
  <si>
    <t>Communication and Literacy Education Comprehensive Preschool Practice</t>
  </si>
  <si>
    <t xml:space="preserve">Methodology of P.E. </t>
  </si>
  <si>
    <t>Preschool Music Education</t>
  </si>
  <si>
    <t>Environmental Issues</t>
  </si>
  <si>
    <t>Visual Education and Methodology</t>
  </si>
  <si>
    <t>Visual Education Comprehensive Practice</t>
  </si>
  <si>
    <t xml:space="preserve">Cross-Curricular Approaches  to Developing   Structural Thinking  </t>
  </si>
  <si>
    <t>Music Education Comprehensive Practice</t>
  </si>
  <si>
    <t>Methodology of Environmental Issues</t>
  </si>
  <si>
    <t>Research Methodology</t>
  </si>
  <si>
    <t xml:space="preserve">Methodology of Mathematics for Preschool Teachers </t>
  </si>
  <si>
    <t>Theory of Education</t>
  </si>
  <si>
    <t xml:space="preserve">Thesis Consultation I. </t>
  </si>
  <si>
    <t>CONS</t>
  </si>
  <si>
    <t>sign</t>
  </si>
  <si>
    <t>P.E. Comprehensive Practice</t>
  </si>
  <si>
    <t xml:space="preserve">Family Education </t>
  </si>
  <si>
    <t>Environmental Education Comprehensive Practice</t>
  </si>
  <si>
    <t xml:space="preserve">Mathemathics Education Comprehensive Practice </t>
  </si>
  <si>
    <t xml:space="preserve">Preschool Education </t>
  </si>
  <si>
    <t>Education and Social Psychology</t>
  </si>
  <si>
    <t xml:space="preserve">Thesis Consultation II. </t>
  </si>
  <si>
    <t>Pedagogy – Psychology Comprehensive Test</t>
  </si>
  <si>
    <t xml:space="preserve">Family and Children’s Law </t>
  </si>
  <si>
    <t>Extended Practice</t>
  </si>
  <si>
    <t>200/term</t>
  </si>
  <si>
    <t>56/term</t>
  </si>
  <si>
    <t xml:space="preserve">Thesis Consultation III </t>
  </si>
  <si>
    <t>First Special Module Practice (external)</t>
  </si>
  <si>
    <t>8/term</t>
  </si>
  <si>
    <t>Second Special Module Practice (external)</t>
  </si>
  <si>
    <t>Third Special Module Practice (external)</t>
  </si>
  <si>
    <t>Comprehensive Preschool Teaching Exam</t>
  </si>
  <si>
    <t>7/term</t>
  </si>
  <si>
    <t>comp. exam</t>
  </si>
  <si>
    <t xml:space="preserve">     optional courses:</t>
  </si>
  <si>
    <t>6+232/term</t>
  </si>
  <si>
    <t>24+87/term</t>
  </si>
  <si>
    <t>Pre-school teacher training programme BA total</t>
  </si>
  <si>
    <t>opcional courses</t>
  </si>
  <si>
    <t xml:space="preserve">Puppet Making </t>
  </si>
  <si>
    <t xml:space="preserve">Preschool Swimming </t>
  </si>
  <si>
    <t>Introduction to Children’s Culture</t>
  </si>
  <si>
    <t xml:space="preserve">Children’s Culture Project </t>
  </si>
  <si>
    <t xml:space="preserve">Media Pedagogy and Communication </t>
  </si>
  <si>
    <t xml:space="preserve">Environmental Projects </t>
  </si>
  <si>
    <t xml:space="preserve">Games and Movement in Early Years </t>
  </si>
  <si>
    <t xml:space="preserve">Psychology of Early Mother-Child Attachment </t>
  </si>
  <si>
    <t>Preschool Teachers' Professional Development</t>
  </si>
  <si>
    <t>Digital resources in the Preschool Classroom</t>
  </si>
  <si>
    <t>Storytelling</t>
  </si>
  <si>
    <t>Storybooks and Fairy Tales</t>
  </si>
  <si>
    <t>Major Trends in Children's Literature</t>
  </si>
  <si>
    <t>Cultural Diversity in Texts</t>
  </si>
  <si>
    <t>Global Education</t>
  </si>
  <si>
    <t>17KÖZ010               17KÖZ025</t>
  </si>
  <si>
    <t>17KÖZ055</t>
  </si>
  <si>
    <t>17OVP040</t>
  </si>
  <si>
    <t>17OVP024</t>
  </si>
  <si>
    <t>17KÖZ025                                  17OVP003</t>
  </si>
  <si>
    <t>17KÖZ037                                   17KÖZ018                                       17OVP013</t>
  </si>
  <si>
    <t>17OVP013                            17OVP042</t>
  </si>
  <si>
    <t>17OVP013                                          17OVP031</t>
  </si>
  <si>
    <t>17OVP013                                          17OVP033</t>
  </si>
  <si>
    <t>17OVP013                      17OVP017</t>
  </si>
  <si>
    <t>17OVP013                      17OVP020</t>
  </si>
  <si>
    <t xml:space="preserve">Continuous placement </t>
  </si>
  <si>
    <t xml:space="preserve">Special course Courses </t>
  </si>
  <si>
    <t xml:space="preserve">Special course subjects </t>
  </si>
  <si>
    <t xml:space="preserve">Total preschool placements </t>
  </si>
  <si>
    <t>17OVP037</t>
  </si>
  <si>
    <t>17OVP038</t>
  </si>
  <si>
    <t>Elective courses:</t>
  </si>
  <si>
    <t>Optional courses:</t>
  </si>
  <si>
    <t>Opcional courses:</t>
  </si>
  <si>
    <t xml:space="preserve">Communication and Conflict Management </t>
  </si>
  <si>
    <t>English Language Competency Development</t>
  </si>
  <si>
    <t>Foundations of Cultural Studies</t>
  </si>
  <si>
    <t>English Language Skills Development</t>
  </si>
  <si>
    <t>Development of Structural Thinking</t>
  </si>
  <si>
    <t>Games to Developing Structural Thinking - Zoltán Dienes’ heritage and beyond</t>
  </si>
  <si>
    <t>ESP Authentic texts for Educators</t>
  </si>
  <si>
    <t>20PRE001</t>
  </si>
  <si>
    <t>20PRE002</t>
  </si>
  <si>
    <t>20PRE003</t>
  </si>
  <si>
    <t>20PRE004</t>
  </si>
  <si>
    <t>20PRE005</t>
  </si>
  <si>
    <t>20PRE006</t>
  </si>
  <si>
    <t>20PRE007</t>
  </si>
  <si>
    <t>20PRE008</t>
  </si>
  <si>
    <t>20PRE009</t>
  </si>
  <si>
    <t>20PRE010</t>
  </si>
  <si>
    <t>20PRE011</t>
  </si>
  <si>
    <t>20PRE012</t>
  </si>
  <si>
    <t>20PRE013</t>
  </si>
  <si>
    <t>20PRE014</t>
  </si>
  <si>
    <t>20PRE015</t>
  </si>
  <si>
    <t>20PRE016</t>
  </si>
  <si>
    <t>20PRE017</t>
  </si>
  <si>
    <t>20PRE018</t>
  </si>
  <si>
    <t>20PRE019</t>
  </si>
  <si>
    <t>20PRE020</t>
  </si>
  <si>
    <t>20PRE021</t>
  </si>
  <si>
    <t>20PRE022</t>
  </si>
  <si>
    <t>20PRE023</t>
  </si>
  <si>
    <t>20PRE024</t>
  </si>
  <si>
    <t>20PRE025</t>
  </si>
  <si>
    <t>20PRE026</t>
  </si>
  <si>
    <t>20PRE027</t>
  </si>
  <si>
    <t>20PRE028</t>
  </si>
  <si>
    <t>20PRE029</t>
  </si>
  <si>
    <t>20PRE030</t>
  </si>
  <si>
    <t>20PRE031</t>
  </si>
  <si>
    <t>20PRE032</t>
  </si>
  <si>
    <t>20PRE033</t>
  </si>
  <si>
    <t>20PRE034</t>
  </si>
  <si>
    <t>20PRE035</t>
  </si>
  <si>
    <t>20PRE036</t>
  </si>
  <si>
    <t>20PRE037</t>
  </si>
  <si>
    <t>20PRE038</t>
  </si>
  <si>
    <t>20PRE039</t>
  </si>
  <si>
    <t>20PRE040</t>
  </si>
  <si>
    <t>20PRE041</t>
  </si>
  <si>
    <t>20PRE042</t>
  </si>
  <si>
    <t>20PRE043</t>
  </si>
  <si>
    <t>20PRE044</t>
  </si>
  <si>
    <t>20PRE045</t>
  </si>
  <si>
    <t>20PRE046</t>
  </si>
  <si>
    <t>20PRE047</t>
  </si>
  <si>
    <t>20PRE048</t>
  </si>
  <si>
    <t>20PRE049</t>
  </si>
  <si>
    <t>20PRE050</t>
  </si>
  <si>
    <t>20PRE051</t>
  </si>
  <si>
    <t>20PRE052</t>
  </si>
  <si>
    <t>20PRE053</t>
  </si>
  <si>
    <t>20PRE054</t>
  </si>
  <si>
    <t>20PRE055</t>
  </si>
  <si>
    <t>20PRE056</t>
  </si>
  <si>
    <t>20OPC001</t>
  </si>
  <si>
    <t>20OPC002</t>
  </si>
  <si>
    <t>20OPC003</t>
  </si>
  <si>
    <t>20OPC004</t>
  </si>
  <si>
    <t>20OPC005</t>
  </si>
  <si>
    <t>20OPC006</t>
  </si>
  <si>
    <t>20OPC007</t>
  </si>
  <si>
    <t>20OPC008</t>
  </si>
  <si>
    <t>20OPC009</t>
  </si>
  <si>
    <t>20OPC010</t>
  </si>
  <si>
    <t>20OPC011</t>
  </si>
  <si>
    <t>20OPC012</t>
  </si>
  <si>
    <t>20OPC013</t>
  </si>
  <si>
    <t>20OPC014</t>
  </si>
  <si>
    <t>Pre-school teaching - program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</si>
</sst>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trike/>
      <sz val="12"/>
      <name val="Cambria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color theme="4" tint="-0.249977111117893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2" fillId="0" borderId="0"/>
    <xf numFmtId="0" fontId="1" fillId="0" borderId="0"/>
  </cellStyleXfs>
  <cellXfs count="118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0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/>
    <xf numFmtId="0" fontId="12" fillId="0" borderId="1" xfId="0" applyFont="1" applyFill="1" applyBorder="1" applyAlignment="1">
      <alignment horizontal="left" vertical="center" wrapText="1"/>
    </xf>
    <xf numFmtId="0" fontId="15" fillId="0" borderId="0" xfId="0" applyFont="1"/>
    <xf numFmtId="0" fontId="8" fillId="0" borderId="0" xfId="0" applyFont="1"/>
    <xf numFmtId="0" fontId="13" fillId="0" borderId="0" xfId="0" applyFont="1"/>
    <xf numFmtId="0" fontId="8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20" fillId="0" borderId="25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tabSelected="1" view="pageBreakPreview" zoomScaleNormal="100" zoomScaleSheetLayoutView="100" workbookViewId="0">
      <selection activeCell="B23" sqref="B23"/>
    </sheetView>
  </sheetViews>
  <sheetFormatPr defaultColWidth="9.28515625" defaultRowHeight="18.75" x14ac:dyDescent="0.3"/>
  <cols>
    <col min="1" max="1" width="16.28515625" style="8" customWidth="1"/>
    <col min="2" max="2" width="48.7109375" style="8" customWidth="1"/>
    <col min="3" max="3" width="8.28515625" style="9" customWidth="1"/>
    <col min="4" max="4" width="9.42578125" style="6" customWidth="1"/>
    <col min="5" max="6" width="12.7109375" style="6" customWidth="1"/>
    <col min="7" max="8" width="8.28515625" style="6" customWidth="1"/>
    <col min="9" max="9" width="11.7109375" style="6" customWidth="1"/>
    <col min="10" max="10" width="19.5703125" style="10" customWidth="1"/>
    <col min="11" max="16384" width="9.28515625" style="1"/>
  </cols>
  <sheetData>
    <row r="1" spans="1:10" ht="18.75" customHeight="1" x14ac:dyDescent="0.25">
      <c r="A1" s="117" t="s">
        <v>206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.75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8.75" customHeight="1" thickBot="1" x14ac:dyDescent="0.3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21" thickBot="1" x14ac:dyDescent="0.3">
      <c r="A4" s="114" t="s">
        <v>13</v>
      </c>
      <c r="B4" s="115"/>
      <c r="C4" s="115"/>
      <c r="D4" s="115"/>
      <c r="E4" s="115"/>
      <c r="F4" s="115"/>
      <c r="G4" s="115"/>
      <c r="H4" s="115"/>
      <c r="I4" s="115"/>
      <c r="J4" s="116"/>
    </row>
    <row r="5" spans="1:10" s="14" customFormat="1" ht="40.5" customHeight="1" thickBot="1" x14ac:dyDescent="0.25">
      <c r="A5" s="26" t="s">
        <v>9</v>
      </c>
      <c r="B5" s="27" t="s">
        <v>8</v>
      </c>
      <c r="C5" s="27" t="s">
        <v>34</v>
      </c>
      <c r="D5" s="27" t="s">
        <v>32</v>
      </c>
      <c r="E5" s="27" t="s">
        <v>35</v>
      </c>
      <c r="F5" s="27" t="s">
        <v>33</v>
      </c>
      <c r="G5" s="27" t="s">
        <v>36</v>
      </c>
      <c r="H5" s="27" t="s">
        <v>10</v>
      </c>
      <c r="I5" s="27" t="s">
        <v>37</v>
      </c>
      <c r="J5" s="29" t="s">
        <v>11</v>
      </c>
    </row>
    <row r="6" spans="1:10" ht="16.5" thickTop="1" x14ac:dyDescent="0.25">
      <c r="A6" s="71" t="s">
        <v>136</v>
      </c>
      <c r="B6" s="30" t="s">
        <v>18</v>
      </c>
      <c r="C6" s="3">
        <v>1</v>
      </c>
      <c r="D6" s="3" t="s">
        <v>28</v>
      </c>
      <c r="E6" s="3">
        <v>2</v>
      </c>
      <c r="F6" s="3">
        <v>10</v>
      </c>
      <c r="G6" s="3" t="s">
        <v>0</v>
      </c>
      <c r="H6" s="3">
        <v>4</v>
      </c>
      <c r="I6" s="3" t="s">
        <v>29</v>
      </c>
      <c r="J6" s="72"/>
    </row>
    <row r="7" spans="1:10" ht="15.75" x14ac:dyDescent="0.25">
      <c r="A7" s="71" t="s">
        <v>137</v>
      </c>
      <c r="B7" s="30" t="s">
        <v>19</v>
      </c>
      <c r="C7" s="3">
        <v>1</v>
      </c>
      <c r="D7" s="3" t="s">
        <v>28</v>
      </c>
      <c r="E7" s="3">
        <v>2</v>
      </c>
      <c r="F7" s="3">
        <v>8</v>
      </c>
      <c r="G7" s="3" t="s">
        <v>0</v>
      </c>
      <c r="H7" s="3">
        <v>3</v>
      </c>
      <c r="I7" s="3" t="s">
        <v>29</v>
      </c>
      <c r="J7" s="72"/>
    </row>
    <row r="8" spans="1:10" ht="15.75" customHeight="1" x14ac:dyDescent="0.25">
      <c r="A8" s="71" t="s">
        <v>138</v>
      </c>
      <c r="B8" s="30" t="s">
        <v>20</v>
      </c>
      <c r="C8" s="3">
        <v>1</v>
      </c>
      <c r="D8" s="3" t="s">
        <v>30</v>
      </c>
      <c r="E8" s="3">
        <v>2</v>
      </c>
      <c r="F8" s="3">
        <v>6</v>
      </c>
      <c r="G8" s="3" t="s">
        <v>0</v>
      </c>
      <c r="H8" s="3">
        <v>2</v>
      </c>
      <c r="I8" s="3" t="s">
        <v>38</v>
      </c>
      <c r="J8" s="73"/>
    </row>
    <row r="9" spans="1:10" ht="15.75" x14ac:dyDescent="0.25">
      <c r="A9" s="71" t="s">
        <v>139</v>
      </c>
      <c r="B9" s="30" t="s">
        <v>21</v>
      </c>
      <c r="C9" s="3">
        <v>1</v>
      </c>
      <c r="D9" s="3" t="s">
        <v>28</v>
      </c>
      <c r="E9" s="3">
        <v>2</v>
      </c>
      <c r="F9" s="3">
        <v>10</v>
      </c>
      <c r="G9" s="3" t="s">
        <v>0</v>
      </c>
      <c r="H9" s="3">
        <v>4</v>
      </c>
      <c r="I9" s="3" t="s">
        <v>29</v>
      </c>
      <c r="J9" s="72"/>
    </row>
    <row r="10" spans="1:10" ht="15.75" x14ac:dyDescent="0.25">
      <c r="A10" s="71" t="s">
        <v>140</v>
      </c>
      <c r="B10" s="30" t="s">
        <v>22</v>
      </c>
      <c r="C10" s="3">
        <v>1</v>
      </c>
      <c r="D10" s="31" t="s">
        <v>28</v>
      </c>
      <c r="E10" s="3">
        <v>2</v>
      </c>
      <c r="F10" s="3">
        <v>10</v>
      </c>
      <c r="G10" s="3" t="s">
        <v>0</v>
      </c>
      <c r="H10" s="3">
        <v>4</v>
      </c>
      <c r="I10" s="3" t="s">
        <v>29</v>
      </c>
      <c r="J10" s="72"/>
    </row>
    <row r="11" spans="1:10" ht="15.75" customHeight="1" x14ac:dyDescent="0.25">
      <c r="A11" s="71" t="s">
        <v>141</v>
      </c>
      <c r="B11" s="30" t="s">
        <v>23</v>
      </c>
      <c r="C11" s="3">
        <v>1</v>
      </c>
      <c r="D11" s="31" t="s">
        <v>30</v>
      </c>
      <c r="E11" s="3" t="s">
        <v>31</v>
      </c>
      <c r="F11" s="3">
        <v>3</v>
      </c>
      <c r="G11" s="3" t="s">
        <v>0</v>
      </c>
      <c r="H11" s="3">
        <v>2</v>
      </c>
      <c r="I11" s="3" t="s">
        <v>38</v>
      </c>
      <c r="J11" s="72"/>
    </row>
    <row r="12" spans="1:10" ht="15.75" x14ac:dyDescent="0.25">
      <c r="A12" s="71" t="s">
        <v>142</v>
      </c>
      <c r="B12" s="30" t="s">
        <v>24</v>
      </c>
      <c r="C12" s="3">
        <v>1</v>
      </c>
      <c r="D12" s="31" t="s">
        <v>28</v>
      </c>
      <c r="E12" s="3">
        <v>2</v>
      </c>
      <c r="F12" s="3">
        <v>10</v>
      </c>
      <c r="G12" s="3" t="s">
        <v>0</v>
      </c>
      <c r="H12" s="3">
        <v>4</v>
      </c>
      <c r="I12" s="3" t="s">
        <v>29</v>
      </c>
      <c r="J12" s="72"/>
    </row>
    <row r="13" spans="1:10" ht="15.75" customHeight="1" x14ac:dyDescent="0.25">
      <c r="A13" s="71" t="s">
        <v>143</v>
      </c>
      <c r="B13" s="30" t="s">
        <v>25</v>
      </c>
      <c r="C13" s="3">
        <v>1</v>
      </c>
      <c r="D13" s="31" t="s">
        <v>30</v>
      </c>
      <c r="E13" s="3">
        <v>2</v>
      </c>
      <c r="F13" s="3">
        <v>6</v>
      </c>
      <c r="G13" s="3" t="s">
        <v>0</v>
      </c>
      <c r="H13" s="3">
        <v>2</v>
      </c>
      <c r="I13" s="3" t="s">
        <v>38</v>
      </c>
      <c r="J13" s="72"/>
    </row>
    <row r="14" spans="1:10" ht="15.75" customHeight="1" x14ac:dyDescent="0.25">
      <c r="A14" s="71" t="s">
        <v>144</v>
      </c>
      <c r="B14" s="30" t="s">
        <v>26</v>
      </c>
      <c r="C14" s="3">
        <v>1</v>
      </c>
      <c r="D14" s="3" t="s">
        <v>30</v>
      </c>
      <c r="E14" s="3">
        <v>2</v>
      </c>
      <c r="F14" s="3">
        <v>6</v>
      </c>
      <c r="G14" s="3" t="s">
        <v>0</v>
      </c>
      <c r="H14" s="3">
        <v>2</v>
      </c>
      <c r="I14" s="3" t="s">
        <v>38</v>
      </c>
      <c r="J14" s="72"/>
    </row>
    <row r="15" spans="1:10" ht="15.75" customHeight="1" x14ac:dyDescent="0.25">
      <c r="A15" s="71" t="s">
        <v>145</v>
      </c>
      <c r="B15" s="30" t="s">
        <v>27</v>
      </c>
      <c r="C15" s="3">
        <v>1</v>
      </c>
      <c r="D15" s="3" t="s">
        <v>30</v>
      </c>
      <c r="E15" s="3">
        <v>2</v>
      </c>
      <c r="F15" s="3">
        <v>6</v>
      </c>
      <c r="G15" s="3" t="s">
        <v>0</v>
      </c>
      <c r="H15" s="3">
        <v>2</v>
      </c>
      <c r="I15" s="3" t="s">
        <v>38</v>
      </c>
      <c r="J15" s="72"/>
    </row>
    <row r="16" spans="1:10" s="12" customFormat="1" ht="15.75" x14ac:dyDescent="0.25">
      <c r="A16" s="32"/>
      <c r="B16" s="77" t="s">
        <v>39</v>
      </c>
      <c r="C16" s="33"/>
      <c r="D16" s="34"/>
      <c r="E16" s="34" t="s">
        <v>40</v>
      </c>
      <c r="F16" s="34">
        <f>SUM(F6:F15)</f>
        <v>75</v>
      </c>
      <c r="G16" s="34" t="s">
        <v>0</v>
      </c>
      <c r="H16" s="34">
        <f>SUM(H6:H15)</f>
        <v>29</v>
      </c>
      <c r="I16" s="34"/>
      <c r="J16" s="72"/>
    </row>
    <row r="17" spans="1:10" s="2" customFormat="1" ht="15.75" x14ac:dyDescent="0.25">
      <c r="A17" s="47"/>
      <c r="B17" s="77" t="s">
        <v>126</v>
      </c>
      <c r="C17" s="11"/>
      <c r="D17" s="3"/>
      <c r="E17" s="3">
        <v>0</v>
      </c>
      <c r="F17" s="3"/>
      <c r="G17" s="3" t="s">
        <v>1</v>
      </c>
      <c r="H17" s="3">
        <v>0</v>
      </c>
      <c r="I17" s="3"/>
      <c r="J17" s="74"/>
    </row>
    <row r="18" spans="1:10" s="2" customFormat="1" ht="16.5" thickBot="1" x14ac:dyDescent="0.3">
      <c r="A18" s="48"/>
      <c r="B18" s="99" t="s">
        <v>127</v>
      </c>
      <c r="C18" s="56"/>
      <c r="D18" s="62"/>
      <c r="E18" s="62">
        <v>0</v>
      </c>
      <c r="F18" s="62"/>
      <c r="G18" s="62" t="s">
        <v>2</v>
      </c>
      <c r="H18" s="62">
        <v>0</v>
      </c>
      <c r="I18" s="62"/>
      <c r="J18" s="75"/>
    </row>
    <row r="19" spans="1:10" s="13" customFormat="1" ht="17.25" thickTop="1" thickBot="1" x14ac:dyDescent="0.3">
      <c r="A19" s="36"/>
      <c r="B19" s="37" t="s">
        <v>41</v>
      </c>
      <c r="C19" s="38"/>
      <c r="D19" s="39"/>
      <c r="E19" s="39" t="s">
        <v>40</v>
      </c>
      <c r="F19" s="39">
        <f>SUM(F16)</f>
        <v>75</v>
      </c>
      <c r="G19" s="39"/>
      <c r="H19" s="39">
        <f>SUM(H16:H18)</f>
        <v>29</v>
      </c>
      <c r="I19" s="39"/>
      <c r="J19" s="40"/>
    </row>
    <row r="20" spans="1:10" s="13" customFormat="1" ht="16.5" thickTop="1" x14ac:dyDescent="0.25">
      <c r="A20" s="41"/>
      <c r="B20" s="42"/>
      <c r="C20" s="41"/>
      <c r="D20" s="43"/>
      <c r="E20" s="43"/>
      <c r="F20" s="43"/>
      <c r="G20" s="43"/>
      <c r="H20" s="43"/>
      <c r="I20" s="43"/>
      <c r="J20" s="44"/>
    </row>
    <row r="21" spans="1:10" s="13" customFormat="1" ht="16.5" thickBot="1" x14ac:dyDescent="0.3">
      <c r="A21" s="41"/>
      <c r="B21" s="42"/>
      <c r="C21" s="41"/>
      <c r="D21" s="43"/>
      <c r="E21" s="43"/>
      <c r="F21" s="43"/>
      <c r="G21" s="43"/>
      <c r="H21" s="43"/>
      <c r="I21" s="43"/>
      <c r="J21" s="44"/>
    </row>
    <row r="22" spans="1:10" s="13" customFormat="1" ht="21" thickBot="1" x14ac:dyDescent="0.3">
      <c r="A22" s="111" t="s">
        <v>12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s="14" customFormat="1" ht="40.5" customHeight="1" thickBot="1" x14ac:dyDescent="0.25">
      <c r="A23" s="26" t="s">
        <v>9</v>
      </c>
      <c r="B23" s="27" t="s">
        <v>8</v>
      </c>
      <c r="C23" s="27" t="s">
        <v>34</v>
      </c>
      <c r="D23" s="27" t="s">
        <v>32</v>
      </c>
      <c r="E23" s="27" t="s">
        <v>35</v>
      </c>
      <c r="F23" s="27" t="s">
        <v>33</v>
      </c>
      <c r="G23" s="27" t="s">
        <v>36</v>
      </c>
      <c r="H23" s="27" t="s">
        <v>10</v>
      </c>
      <c r="I23" s="27" t="s">
        <v>37</v>
      </c>
      <c r="J23" s="29" t="s">
        <v>11</v>
      </c>
    </row>
    <row r="24" spans="1:10" ht="16.5" thickTop="1" x14ac:dyDescent="0.25">
      <c r="A24" s="71" t="s">
        <v>146</v>
      </c>
      <c r="B24" s="30" t="s">
        <v>42</v>
      </c>
      <c r="C24" s="3">
        <v>2</v>
      </c>
      <c r="D24" s="31" t="s">
        <v>28</v>
      </c>
      <c r="E24" s="3">
        <v>2</v>
      </c>
      <c r="F24" s="3">
        <v>10</v>
      </c>
      <c r="G24" s="3" t="s">
        <v>0</v>
      </c>
      <c r="H24" s="3">
        <v>4</v>
      </c>
      <c r="I24" s="3" t="s">
        <v>29</v>
      </c>
      <c r="J24" s="93" t="s">
        <v>4</v>
      </c>
    </row>
    <row r="25" spans="1:10" ht="15.75" customHeight="1" x14ac:dyDescent="0.25">
      <c r="A25" s="71" t="s">
        <v>147</v>
      </c>
      <c r="B25" s="30" t="s">
        <v>43</v>
      </c>
      <c r="C25" s="3">
        <v>2</v>
      </c>
      <c r="D25" s="3" t="s">
        <v>30</v>
      </c>
      <c r="E25" s="3">
        <v>2</v>
      </c>
      <c r="F25" s="3">
        <v>6</v>
      </c>
      <c r="G25" s="3" t="s">
        <v>0</v>
      </c>
      <c r="H25" s="3">
        <v>3</v>
      </c>
      <c r="I25" s="3" t="s">
        <v>38</v>
      </c>
      <c r="J25" s="93"/>
    </row>
    <row r="26" spans="1:10" ht="15.75" customHeight="1" x14ac:dyDescent="0.25">
      <c r="A26" s="71" t="s">
        <v>148</v>
      </c>
      <c r="B26" s="46" t="s">
        <v>45</v>
      </c>
      <c r="C26" s="3">
        <v>2</v>
      </c>
      <c r="D26" s="3" t="s">
        <v>46</v>
      </c>
      <c r="E26" s="3">
        <v>2</v>
      </c>
      <c r="F26" s="3">
        <v>8</v>
      </c>
      <c r="G26" s="3" t="s">
        <v>0</v>
      </c>
      <c r="H26" s="3">
        <v>3</v>
      </c>
      <c r="I26" s="3" t="s">
        <v>38</v>
      </c>
      <c r="J26" s="93"/>
    </row>
    <row r="27" spans="1:10" ht="15.75" x14ac:dyDescent="0.25">
      <c r="A27" s="71" t="s">
        <v>149</v>
      </c>
      <c r="B27" s="30" t="s">
        <v>47</v>
      </c>
      <c r="C27" s="3">
        <v>2</v>
      </c>
      <c r="D27" s="3" t="s">
        <v>28</v>
      </c>
      <c r="E27" s="3">
        <v>2</v>
      </c>
      <c r="F27" s="3">
        <v>10</v>
      </c>
      <c r="G27" s="3" t="s">
        <v>0</v>
      </c>
      <c r="H27" s="3">
        <v>3</v>
      </c>
      <c r="I27" s="3" t="s">
        <v>29</v>
      </c>
      <c r="J27" s="93"/>
    </row>
    <row r="28" spans="1:10" ht="15.75" customHeight="1" x14ac:dyDescent="0.25">
      <c r="A28" s="71" t="s">
        <v>150</v>
      </c>
      <c r="B28" s="30" t="s">
        <v>48</v>
      </c>
      <c r="C28" s="3">
        <v>2</v>
      </c>
      <c r="D28" s="3" t="s">
        <v>46</v>
      </c>
      <c r="E28" s="3">
        <v>2</v>
      </c>
      <c r="F28" s="3">
        <v>8</v>
      </c>
      <c r="G28" s="3" t="s">
        <v>0</v>
      </c>
      <c r="H28" s="3">
        <v>3</v>
      </c>
      <c r="I28" s="3" t="s">
        <v>38</v>
      </c>
      <c r="J28" s="93" t="s">
        <v>5</v>
      </c>
    </row>
    <row r="29" spans="1:10" ht="31.5" x14ac:dyDescent="0.25">
      <c r="A29" s="71" t="s">
        <v>151</v>
      </c>
      <c r="B29" s="30" t="s">
        <v>49</v>
      </c>
      <c r="C29" s="3">
        <v>2</v>
      </c>
      <c r="D29" s="31" t="s">
        <v>30</v>
      </c>
      <c r="E29" s="3">
        <v>3</v>
      </c>
      <c r="F29" s="3">
        <v>6</v>
      </c>
      <c r="G29" s="3" t="s">
        <v>0</v>
      </c>
      <c r="H29" s="3">
        <v>2</v>
      </c>
      <c r="I29" s="3" t="s">
        <v>38</v>
      </c>
      <c r="J29" s="93" t="s">
        <v>113</v>
      </c>
    </row>
    <row r="30" spans="1:10" ht="15.75" customHeight="1" x14ac:dyDescent="0.25">
      <c r="A30" s="71" t="s">
        <v>152</v>
      </c>
      <c r="B30" s="30" t="s">
        <v>50</v>
      </c>
      <c r="C30" s="3">
        <v>2</v>
      </c>
      <c r="D30" s="31" t="s">
        <v>30</v>
      </c>
      <c r="E30" s="3">
        <v>2</v>
      </c>
      <c r="F30" s="3">
        <v>6</v>
      </c>
      <c r="G30" s="3" t="s">
        <v>0</v>
      </c>
      <c r="H30" s="3">
        <v>2</v>
      </c>
      <c r="I30" s="3" t="s">
        <v>38</v>
      </c>
      <c r="J30" s="93"/>
    </row>
    <row r="31" spans="1:10" s="2" customFormat="1" ht="15.75" x14ac:dyDescent="0.25">
      <c r="A31" s="71" t="s">
        <v>153</v>
      </c>
      <c r="B31" s="30" t="s">
        <v>51</v>
      </c>
      <c r="C31" s="3">
        <v>2</v>
      </c>
      <c r="D31" s="31" t="s">
        <v>28</v>
      </c>
      <c r="E31" s="3">
        <v>2</v>
      </c>
      <c r="F31" s="3">
        <v>10</v>
      </c>
      <c r="G31" s="3" t="s">
        <v>0</v>
      </c>
      <c r="H31" s="3">
        <v>4</v>
      </c>
      <c r="I31" s="3" t="s">
        <v>29</v>
      </c>
      <c r="J31" s="93"/>
    </row>
    <row r="32" spans="1:10" ht="15.75" customHeight="1" x14ac:dyDescent="0.25">
      <c r="A32" s="71" t="s">
        <v>154</v>
      </c>
      <c r="B32" s="30" t="s">
        <v>52</v>
      </c>
      <c r="C32" s="3">
        <v>2</v>
      </c>
      <c r="D32" s="3" t="s">
        <v>46</v>
      </c>
      <c r="E32" s="3">
        <v>2</v>
      </c>
      <c r="F32" s="3">
        <v>8</v>
      </c>
      <c r="G32" s="3" t="s">
        <v>0</v>
      </c>
      <c r="H32" s="3">
        <v>3</v>
      </c>
      <c r="I32" s="3" t="s">
        <v>38</v>
      </c>
      <c r="J32" s="93" t="s">
        <v>6</v>
      </c>
    </row>
    <row r="33" spans="1:10" ht="15.75" customHeight="1" x14ac:dyDescent="0.25">
      <c r="A33" s="71" t="s">
        <v>155</v>
      </c>
      <c r="B33" s="30" t="s">
        <v>53</v>
      </c>
      <c r="C33" s="3">
        <v>2</v>
      </c>
      <c r="D33" s="3" t="s">
        <v>46</v>
      </c>
      <c r="E33" s="3">
        <v>2</v>
      </c>
      <c r="F33" s="3">
        <v>8</v>
      </c>
      <c r="G33" s="3" t="s">
        <v>0</v>
      </c>
      <c r="H33" s="3">
        <v>3</v>
      </c>
      <c r="I33" s="3" t="s">
        <v>38</v>
      </c>
      <c r="J33" s="93"/>
    </row>
    <row r="34" spans="1:10" s="12" customFormat="1" ht="15.75" x14ac:dyDescent="0.25">
      <c r="A34" s="32"/>
      <c r="B34" s="77" t="s">
        <v>39</v>
      </c>
      <c r="C34" s="33"/>
      <c r="D34" s="34"/>
      <c r="E34" s="34">
        <f>SUM(E24:E33)</f>
        <v>21</v>
      </c>
      <c r="F34" s="34">
        <f>SUM(F24:F33)</f>
        <v>80</v>
      </c>
      <c r="G34" s="34" t="s">
        <v>0</v>
      </c>
      <c r="H34" s="34">
        <f>SUM(H24:H33)</f>
        <v>30</v>
      </c>
      <c r="I34" s="34"/>
      <c r="J34" s="76"/>
    </row>
    <row r="35" spans="1:10" ht="15.75" x14ac:dyDescent="0.25">
      <c r="A35" s="47"/>
      <c r="B35" s="77" t="s">
        <v>126</v>
      </c>
      <c r="C35" s="11"/>
      <c r="D35" s="3"/>
      <c r="E35" s="3">
        <v>0</v>
      </c>
      <c r="F35" s="3"/>
      <c r="G35" s="3" t="s">
        <v>1</v>
      </c>
      <c r="H35" s="3">
        <v>0</v>
      </c>
      <c r="I35" s="3"/>
      <c r="J35" s="45"/>
    </row>
    <row r="36" spans="1:10" ht="16.5" thickBot="1" x14ac:dyDescent="0.3">
      <c r="A36" s="48"/>
      <c r="B36" s="99" t="s">
        <v>127</v>
      </c>
      <c r="C36" s="56"/>
      <c r="D36" s="62"/>
      <c r="E36" s="62">
        <v>0</v>
      </c>
      <c r="F36" s="62"/>
      <c r="G36" s="62" t="s">
        <v>2</v>
      </c>
      <c r="H36" s="62">
        <v>0</v>
      </c>
      <c r="I36" s="62"/>
      <c r="J36" s="49"/>
    </row>
    <row r="37" spans="1:10" ht="17.25" thickTop="1" thickBot="1" x14ac:dyDescent="0.3">
      <c r="A37" s="50"/>
      <c r="B37" s="37" t="s">
        <v>41</v>
      </c>
      <c r="C37" s="38"/>
      <c r="D37" s="39"/>
      <c r="E37" s="39">
        <f>SUM(E34:E36)</f>
        <v>21</v>
      </c>
      <c r="F37" s="39">
        <f>SUM(F34)</f>
        <v>80</v>
      </c>
      <c r="G37" s="39"/>
      <c r="H37" s="39">
        <f t="shared" ref="H37" si="0">SUM(H34:H36)</f>
        <v>30</v>
      </c>
      <c r="I37" s="39"/>
      <c r="J37" s="51"/>
    </row>
    <row r="38" spans="1:10" ht="16.5" thickTop="1" x14ac:dyDescent="0.25">
      <c r="A38" s="52"/>
      <c r="B38" s="52"/>
      <c r="C38" s="53"/>
      <c r="D38" s="17"/>
      <c r="E38" s="17"/>
      <c r="F38" s="17"/>
      <c r="G38" s="17"/>
      <c r="H38" s="17"/>
      <c r="I38" s="17"/>
      <c r="J38" s="44"/>
    </row>
    <row r="39" spans="1:10" ht="16.5" thickBot="1" x14ac:dyDescent="0.3">
      <c r="A39" s="52"/>
      <c r="B39" s="52"/>
      <c r="C39" s="53"/>
      <c r="D39" s="17"/>
      <c r="E39" s="17"/>
      <c r="F39" s="17"/>
      <c r="G39" s="17"/>
      <c r="H39" s="17"/>
      <c r="I39" s="17"/>
      <c r="J39" s="44"/>
    </row>
    <row r="40" spans="1:10" ht="21" thickBot="1" x14ac:dyDescent="0.3">
      <c r="A40" s="111" t="s">
        <v>14</v>
      </c>
      <c r="B40" s="112"/>
      <c r="C40" s="112"/>
      <c r="D40" s="112"/>
      <c r="E40" s="112"/>
      <c r="F40" s="112"/>
      <c r="G40" s="112"/>
      <c r="H40" s="112"/>
      <c r="I40" s="112"/>
      <c r="J40" s="113"/>
    </row>
    <row r="41" spans="1:10" ht="40.5" customHeight="1" thickBot="1" x14ac:dyDescent="0.3">
      <c r="A41" s="26" t="s">
        <v>9</v>
      </c>
      <c r="B41" s="27" t="s">
        <v>8</v>
      </c>
      <c r="C41" s="27" t="s">
        <v>34</v>
      </c>
      <c r="D41" s="27" t="s">
        <v>32</v>
      </c>
      <c r="E41" s="27" t="s">
        <v>35</v>
      </c>
      <c r="F41" s="27" t="s">
        <v>33</v>
      </c>
      <c r="G41" s="27" t="s">
        <v>36</v>
      </c>
      <c r="H41" s="27" t="s">
        <v>10</v>
      </c>
      <c r="I41" s="27" t="s">
        <v>37</v>
      </c>
      <c r="J41" s="29" t="s">
        <v>11</v>
      </c>
    </row>
    <row r="42" spans="1:10" ht="39" thickTop="1" x14ac:dyDescent="0.25">
      <c r="A42" s="71" t="s">
        <v>156</v>
      </c>
      <c r="B42" s="30" t="s">
        <v>54</v>
      </c>
      <c r="C42" s="3">
        <v>3</v>
      </c>
      <c r="D42" s="3" t="s">
        <v>30</v>
      </c>
      <c r="E42" s="3">
        <v>3</v>
      </c>
      <c r="F42" s="3">
        <v>8</v>
      </c>
      <c r="G42" s="3" t="s">
        <v>0</v>
      </c>
      <c r="H42" s="3">
        <v>2</v>
      </c>
      <c r="I42" s="3" t="s">
        <v>38</v>
      </c>
      <c r="J42" s="93" t="s">
        <v>114</v>
      </c>
    </row>
    <row r="43" spans="1:10" ht="15.75" x14ac:dyDescent="0.25">
      <c r="A43" s="71" t="s">
        <v>157</v>
      </c>
      <c r="B43" s="30" t="s">
        <v>55</v>
      </c>
      <c r="C43" s="3">
        <v>3</v>
      </c>
      <c r="D43" s="3" t="s">
        <v>28</v>
      </c>
      <c r="E43" s="3">
        <v>2</v>
      </c>
      <c r="F43" s="3">
        <v>10</v>
      </c>
      <c r="G43" s="3" t="s">
        <v>0</v>
      </c>
      <c r="H43" s="3">
        <v>4</v>
      </c>
      <c r="I43" s="3" t="s">
        <v>29</v>
      </c>
      <c r="J43" s="93" t="s">
        <v>111</v>
      </c>
    </row>
    <row r="44" spans="1:10" ht="15.75" customHeight="1" x14ac:dyDescent="0.25">
      <c r="A44" s="71" t="s">
        <v>158</v>
      </c>
      <c r="B44" s="30" t="s">
        <v>56</v>
      </c>
      <c r="C44" s="3">
        <v>3</v>
      </c>
      <c r="D44" s="3" t="s">
        <v>46</v>
      </c>
      <c r="E44" s="3">
        <v>2</v>
      </c>
      <c r="F44" s="3">
        <v>10</v>
      </c>
      <c r="G44" s="3" t="s">
        <v>0</v>
      </c>
      <c r="H44" s="3">
        <v>4</v>
      </c>
      <c r="I44" s="3" t="s">
        <v>38</v>
      </c>
      <c r="J44" s="93" t="s">
        <v>7</v>
      </c>
    </row>
    <row r="45" spans="1:10" s="2" customFormat="1" ht="15.75" x14ac:dyDescent="0.25">
      <c r="A45" s="71" t="s">
        <v>159</v>
      </c>
      <c r="B45" s="30" t="s">
        <v>57</v>
      </c>
      <c r="C45" s="3">
        <v>3</v>
      </c>
      <c r="D45" s="3" t="s">
        <v>28</v>
      </c>
      <c r="E45" s="3">
        <v>2</v>
      </c>
      <c r="F45" s="3">
        <v>10</v>
      </c>
      <c r="G45" s="3" t="s">
        <v>0</v>
      </c>
      <c r="H45" s="3">
        <v>4</v>
      </c>
      <c r="I45" s="3" t="s">
        <v>29</v>
      </c>
      <c r="J45" s="93"/>
    </row>
    <row r="46" spans="1:10" s="2" customFormat="1" ht="15.75" x14ac:dyDescent="0.25">
      <c r="A46" s="71" t="s">
        <v>160</v>
      </c>
      <c r="B46" s="30" t="s">
        <v>58</v>
      </c>
      <c r="C46" s="3">
        <v>3</v>
      </c>
      <c r="D46" s="3" t="s">
        <v>28</v>
      </c>
      <c r="E46" s="3">
        <v>2</v>
      </c>
      <c r="F46" s="3">
        <v>10</v>
      </c>
      <c r="G46" s="3" t="s">
        <v>0</v>
      </c>
      <c r="H46" s="3">
        <v>4</v>
      </c>
      <c r="I46" s="3" t="s">
        <v>29</v>
      </c>
      <c r="J46" s="93" t="s">
        <v>112</v>
      </c>
    </row>
    <row r="47" spans="1:10" ht="29.65" customHeight="1" x14ac:dyDescent="0.25">
      <c r="A47" s="71" t="s">
        <v>161</v>
      </c>
      <c r="B47" s="30" t="s">
        <v>59</v>
      </c>
      <c r="C47" s="3">
        <v>3</v>
      </c>
      <c r="D47" s="3" t="s">
        <v>30</v>
      </c>
      <c r="E47" s="3">
        <v>3</v>
      </c>
      <c r="F47" s="3">
        <v>8</v>
      </c>
      <c r="G47" s="3" t="s">
        <v>0</v>
      </c>
      <c r="H47" s="3">
        <v>2</v>
      </c>
      <c r="I47" s="3" t="s">
        <v>38</v>
      </c>
      <c r="J47" s="93" t="s">
        <v>115</v>
      </c>
    </row>
    <row r="48" spans="1:10" ht="15.75" x14ac:dyDescent="0.25">
      <c r="A48" s="47"/>
      <c r="B48" s="77" t="s">
        <v>39</v>
      </c>
      <c r="C48" s="33"/>
      <c r="D48" s="34"/>
      <c r="E48" s="34">
        <f>SUM(E38:E47)</f>
        <v>14</v>
      </c>
      <c r="F48" s="34">
        <f>SUM(F42:F47)</f>
        <v>56</v>
      </c>
      <c r="G48" s="34" t="s">
        <v>0</v>
      </c>
      <c r="H48" s="34">
        <f>SUM(H38:H47)</f>
        <v>20</v>
      </c>
      <c r="I48" s="34"/>
      <c r="J48" s="93"/>
    </row>
    <row r="49" spans="1:10" ht="15.75" customHeight="1" x14ac:dyDescent="0.25">
      <c r="A49" s="71" t="s">
        <v>162</v>
      </c>
      <c r="B49" s="30" t="s">
        <v>129</v>
      </c>
      <c r="C49" s="3">
        <v>3</v>
      </c>
      <c r="D49" s="3" t="s">
        <v>30</v>
      </c>
      <c r="E49" s="3">
        <v>2</v>
      </c>
      <c r="F49" s="3">
        <v>8</v>
      </c>
      <c r="G49" s="3" t="s">
        <v>1</v>
      </c>
      <c r="H49" s="3">
        <v>3</v>
      </c>
      <c r="I49" s="3" t="s">
        <v>38</v>
      </c>
      <c r="J49" s="93"/>
    </row>
    <row r="50" spans="1:10" ht="31.5" x14ac:dyDescent="0.25">
      <c r="A50" s="71" t="s">
        <v>163</v>
      </c>
      <c r="B50" s="30" t="s">
        <v>60</v>
      </c>
      <c r="C50" s="3">
        <v>3</v>
      </c>
      <c r="D50" s="3" t="s">
        <v>46</v>
      </c>
      <c r="E50" s="3">
        <v>2</v>
      </c>
      <c r="F50" s="3">
        <v>8</v>
      </c>
      <c r="G50" s="3" t="s">
        <v>1</v>
      </c>
      <c r="H50" s="3">
        <v>3</v>
      </c>
      <c r="I50" s="3" t="s">
        <v>38</v>
      </c>
      <c r="J50" s="93"/>
    </row>
    <row r="51" spans="1:10" ht="15.75" customHeight="1" x14ac:dyDescent="0.25">
      <c r="A51" s="71" t="s">
        <v>164</v>
      </c>
      <c r="B51" s="46" t="s">
        <v>130</v>
      </c>
      <c r="C51" s="3">
        <v>3</v>
      </c>
      <c r="D51" s="3" t="s">
        <v>46</v>
      </c>
      <c r="E51" s="3">
        <v>2</v>
      </c>
      <c r="F51" s="3">
        <v>8</v>
      </c>
      <c r="G51" s="3" t="s">
        <v>1</v>
      </c>
      <c r="H51" s="3">
        <v>3</v>
      </c>
      <c r="I51" s="3" t="s">
        <v>38</v>
      </c>
      <c r="J51" s="93"/>
    </row>
    <row r="52" spans="1:10" ht="15.75" x14ac:dyDescent="0.25">
      <c r="A52" s="47"/>
      <c r="B52" s="77" t="s">
        <v>126</v>
      </c>
      <c r="C52" s="11"/>
      <c r="D52" s="3"/>
      <c r="E52" s="3">
        <f>SUM(E49:E51)</f>
        <v>6</v>
      </c>
      <c r="F52" s="3">
        <f>SUM(F49:F51)</f>
        <v>24</v>
      </c>
      <c r="G52" s="3" t="s">
        <v>1</v>
      </c>
      <c r="H52" s="3">
        <f>SUM(H49:H51)</f>
        <v>9</v>
      </c>
      <c r="I52" s="3"/>
      <c r="J52" s="76"/>
    </row>
    <row r="53" spans="1:10" ht="16.5" thickBot="1" x14ac:dyDescent="0.3">
      <c r="A53" s="78"/>
      <c r="B53" s="99" t="s">
        <v>127</v>
      </c>
      <c r="C53" s="56"/>
      <c r="D53" s="62"/>
      <c r="E53" s="62">
        <v>0</v>
      </c>
      <c r="F53" s="62"/>
      <c r="G53" s="62" t="s">
        <v>2</v>
      </c>
      <c r="H53" s="62">
        <v>0</v>
      </c>
      <c r="I53" s="79"/>
      <c r="J53" s="80"/>
    </row>
    <row r="54" spans="1:10" ht="17.25" thickTop="1" thickBot="1" x14ac:dyDescent="0.3">
      <c r="A54" s="81"/>
      <c r="B54" s="37" t="s">
        <v>41</v>
      </c>
      <c r="C54" s="82"/>
      <c r="D54" s="83"/>
      <c r="E54" s="39">
        <f>SUM(E48+E52)</f>
        <v>20</v>
      </c>
      <c r="F54" s="39">
        <f>SUM(F48+F52)</f>
        <v>80</v>
      </c>
      <c r="G54" s="39"/>
      <c r="H54" s="39">
        <f>SUM(H48+H52)</f>
        <v>29</v>
      </c>
      <c r="I54" s="39"/>
      <c r="J54" s="84"/>
    </row>
    <row r="55" spans="1:10" ht="16.5" thickTop="1" x14ac:dyDescent="0.25">
      <c r="A55" s="52"/>
      <c r="B55" s="42"/>
      <c r="C55" s="53"/>
      <c r="D55" s="17"/>
      <c r="E55" s="17"/>
      <c r="F55" s="17"/>
      <c r="G55" s="17"/>
      <c r="H55" s="17"/>
      <c r="I55" s="17"/>
      <c r="J55" s="44"/>
    </row>
    <row r="56" spans="1:10" ht="16.5" thickBot="1" x14ac:dyDescent="0.3">
      <c r="A56" s="52"/>
      <c r="B56" s="52"/>
      <c r="C56" s="53"/>
      <c r="D56" s="17"/>
      <c r="E56" s="17"/>
      <c r="F56" s="17"/>
      <c r="G56" s="17"/>
      <c r="H56" s="17"/>
      <c r="I56" s="17"/>
      <c r="J56" s="44"/>
    </row>
    <row r="57" spans="1:10" ht="21" thickBot="1" x14ac:dyDescent="0.3">
      <c r="A57" s="111" t="s">
        <v>15</v>
      </c>
      <c r="B57" s="112"/>
      <c r="C57" s="112"/>
      <c r="D57" s="112"/>
      <c r="E57" s="112"/>
      <c r="F57" s="112"/>
      <c r="G57" s="112"/>
      <c r="H57" s="112"/>
      <c r="I57" s="112"/>
      <c r="J57" s="113"/>
    </row>
    <row r="58" spans="1:10" ht="40.5" customHeight="1" thickBot="1" x14ac:dyDescent="0.3">
      <c r="A58" s="26" t="s">
        <v>9</v>
      </c>
      <c r="B58" s="27" t="s">
        <v>8</v>
      </c>
      <c r="C58" s="27" t="s">
        <v>34</v>
      </c>
      <c r="D58" s="27" t="s">
        <v>32</v>
      </c>
      <c r="E58" s="27" t="s">
        <v>35</v>
      </c>
      <c r="F58" s="27" t="s">
        <v>33</v>
      </c>
      <c r="G58" s="27" t="s">
        <v>36</v>
      </c>
      <c r="H58" s="27" t="s">
        <v>10</v>
      </c>
      <c r="I58" s="27" t="s">
        <v>37</v>
      </c>
      <c r="J58" s="29" t="s">
        <v>11</v>
      </c>
    </row>
    <row r="59" spans="1:10" ht="30.6" customHeight="1" thickTop="1" x14ac:dyDescent="0.25">
      <c r="A59" s="71" t="s">
        <v>165</v>
      </c>
      <c r="B59" s="30" t="s">
        <v>61</v>
      </c>
      <c r="C59" s="3">
        <v>4</v>
      </c>
      <c r="D59" s="3" t="s">
        <v>30</v>
      </c>
      <c r="E59" s="3">
        <v>3</v>
      </c>
      <c r="F59" s="3">
        <v>8</v>
      </c>
      <c r="G59" s="3" t="s">
        <v>0</v>
      </c>
      <c r="H59" s="3">
        <v>2</v>
      </c>
      <c r="I59" s="3" t="s">
        <v>38</v>
      </c>
      <c r="J59" s="93" t="s">
        <v>116</v>
      </c>
    </row>
    <row r="60" spans="1:10" ht="15.75" x14ac:dyDescent="0.25">
      <c r="A60" s="71" t="s">
        <v>166</v>
      </c>
      <c r="B60" s="30" t="s">
        <v>62</v>
      </c>
      <c r="C60" s="3">
        <v>4</v>
      </c>
      <c r="D60" s="3" t="s">
        <v>28</v>
      </c>
      <c r="E60" s="3">
        <v>2</v>
      </c>
      <c r="F60" s="3">
        <v>10</v>
      </c>
      <c r="G60" s="3" t="s">
        <v>0</v>
      </c>
      <c r="H60" s="3">
        <v>4</v>
      </c>
      <c r="I60" s="3" t="s">
        <v>29</v>
      </c>
      <c r="J60" s="93" t="s">
        <v>110</v>
      </c>
    </row>
    <row r="61" spans="1:10" ht="15.75" customHeight="1" x14ac:dyDescent="0.25">
      <c r="A61" s="71" t="s">
        <v>167</v>
      </c>
      <c r="B61" s="30" t="s">
        <v>63</v>
      </c>
      <c r="C61" s="3">
        <v>4</v>
      </c>
      <c r="D61" s="3" t="s">
        <v>46</v>
      </c>
      <c r="E61" s="3">
        <v>2</v>
      </c>
      <c r="F61" s="3">
        <v>8</v>
      </c>
      <c r="G61" s="3" t="s">
        <v>0</v>
      </c>
      <c r="H61" s="3">
        <v>3</v>
      </c>
      <c r="I61" s="3" t="s">
        <v>38</v>
      </c>
      <c r="J61" s="93"/>
    </row>
    <row r="62" spans="1:10" ht="15.75" x14ac:dyDescent="0.25">
      <c r="A62" s="71" t="s">
        <v>168</v>
      </c>
      <c r="B62" s="30" t="s">
        <v>64</v>
      </c>
      <c r="C62" s="3">
        <v>4</v>
      </c>
      <c r="D62" s="31" t="s">
        <v>28</v>
      </c>
      <c r="E62" s="3">
        <v>3</v>
      </c>
      <c r="F62" s="3">
        <v>10</v>
      </c>
      <c r="G62" s="3" t="s">
        <v>0</v>
      </c>
      <c r="H62" s="3">
        <v>4</v>
      </c>
      <c r="I62" s="3" t="s">
        <v>29</v>
      </c>
      <c r="J62" s="93"/>
    </row>
    <row r="63" spans="1:10" ht="15.75" x14ac:dyDescent="0.25">
      <c r="A63" s="71" t="s">
        <v>169</v>
      </c>
      <c r="B63" s="30" t="s">
        <v>65</v>
      </c>
      <c r="C63" s="3">
        <v>4</v>
      </c>
      <c r="D63" s="31" t="s">
        <v>28</v>
      </c>
      <c r="E63" s="3">
        <v>2</v>
      </c>
      <c r="F63" s="3">
        <v>10</v>
      </c>
      <c r="G63" s="3" t="s">
        <v>0</v>
      </c>
      <c r="H63" s="3">
        <v>4</v>
      </c>
      <c r="I63" s="3" t="s">
        <v>29</v>
      </c>
      <c r="J63" s="93" t="s">
        <v>3</v>
      </c>
    </row>
    <row r="64" spans="1:10" ht="15.75" x14ac:dyDescent="0.25">
      <c r="A64" s="71" t="s">
        <v>170</v>
      </c>
      <c r="B64" s="30" t="s">
        <v>66</v>
      </c>
      <c r="C64" s="3">
        <v>4</v>
      </c>
      <c r="D64" s="57" t="s">
        <v>67</v>
      </c>
      <c r="E64" s="3">
        <v>0</v>
      </c>
      <c r="F64" s="3">
        <v>0</v>
      </c>
      <c r="G64" s="3" t="s">
        <v>0</v>
      </c>
      <c r="H64" s="3">
        <v>0</v>
      </c>
      <c r="I64" s="3" t="s">
        <v>68</v>
      </c>
      <c r="J64" s="93"/>
    </row>
    <row r="65" spans="1:10" ht="25.5" x14ac:dyDescent="0.25">
      <c r="A65" s="71" t="s">
        <v>171</v>
      </c>
      <c r="B65" s="30" t="s">
        <v>69</v>
      </c>
      <c r="C65" s="3">
        <v>4</v>
      </c>
      <c r="D65" s="3" t="s">
        <v>30</v>
      </c>
      <c r="E65" s="3">
        <v>3</v>
      </c>
      <c r="F65" s="3">
        <v>8</v>
      </c>
      <c r="G65" s="3" t="s">
        <v>0</v>
      </c>
      <c r="H65" s="3">
        <v>2</v>
      </c>
      <c r="I65" s="3" t="s">
        <v>38</v>
      </c>
      <c r="J65" s="93" t="s">
        <v>117</v>
      </c>
    </row>
    <row r="66" spans="1:10" ht="15.75" x14ac:dyDescent="0.25">
      <c r="A66" s="47"/>
      <c r="B66" s="77" t="s">
        <v>39</v>
      </c>
      <c r="C66" s="33"/>
      <c r="D66" s="34"/>
      <c r="E66" s="34">
        <f>SUM(E59:E65)</f>
        <v>15</v>
      </c>
      <c r="F66" s="34">
        <f>SUM(F56:F65)</f>
        <v>54</v>
      </c>
      <c r="G66" s="34" t="s">
        <v>0</v>
      </c>
      <c r="H66" s="34">
        <f>SUM(H56:H65)</f>
        <v>19</v>
      </c>
      <c r="I66" s="34"/>
      <c r="J66" s="93"/>
    </row>
    <row r="67" spans="1:10" ht="15.75" x14ac:dyDescent="0.25">
      <c r="A67" s="71" t="s">
        <v>172</v>
      </c>
      <c r="B67" s="46" t="s">
        <v>131</v>
      </c>
      <c r="C67" s="3">
        <v>4</v>
      </c>
      <c r="D67" s="3" t="s">
        <v>28</v>
      </c>
      <c r="E67" s="3">
        <v>2</v>
      </c>
      <c r="F67" s="3">
        <v>8</v>
      </c>
      <c r="G67" s="3" t="s">
        <v>1</v>
      </c>
      <c r="H67" s="3">
        <v>4</v>
      </c>
      <c r="I67" s="3" t="s">
        <v>29</v>
      </c>
      <c r="J67" s="94"/>
    </row>
    <row r="68" spans="1:10" ht="15.75" x14ac:dyDescent="0.25">
      <c r="A68" s="71" t="s">
        <v>173</v>
      </c>
      <c r="B68" s="46" t="s">
        <v>133</v>
      </c>
      <c r="C68" s="3">
        <v>4</v>
      </c>
      <c r="D68" s="3" t="s">
        <v>28</v>
      </c>
      <c r="E68" s="3">
        <v>2</v>
      </c>
      <c r="F68" s="3">
        <v>8</v>
      </c>
      <c r="G68" s="3" t="s">
        <v>1</v>
      </c>
      <c r="H68" s="3">
        <v>4</v>
      </c>
      <c r="I68" s="3" t="s">
        <v>29</v>
      </c>
      <c r="J68" s="94"/>
    </row>
    <row r="69" spans="1:10" ht="15.75" x14ac:dyDescent="0.25">
      <c r="A69" s="71" t="s">
        <v>174</v>
      </c>
      <c r="B69" s="46" t="s">
        <v>132</v>
      </c>
      <c r="C69" s="3">
        <v>4</v>
      </c>
      <c r="D69" s="3" t="s">
        <v>46</v>
      </c>
      <c r="E69" s="3">
        <v>2</v>
      </c>
      <c r="F69" s="3">
        <v>8</v>
      </c>
      <c r="G69" s="3" t="s">
        <v>1</v>
      </c>
      <c r="H69" s="3">
        <v>4</v>
      </c>
      <c r="I69" s="3" t="s">
        <v>29</v>
      </c>
      <c r="J69" s="94"/>
    </row>
    <row r="70" spans="1:10" ht="15.75" x14ac:dyDescent="0.25">
      <c r="A70" s="47"/>
      <c r="B70" s="77" t="s">
        <v>126</v>
      </c>
      <c r="C70" s="104"/>
      <c r="D70" s="87"/>
      <c r="E70" s="3">
        <f>SUM(E67:E69)</f>
        <v>6</v>
      </c>
      <c r="F70" s="3">
        <f>SUM(F67:F69)</f>
        <v>24</v>
      </c>
      <c r="G70" s="3" t="s">
        <v>1</v>
      </c>
      <c r="H70" s="3">
        <f>SUM(H67:H69)</f>
        <v>12</v>
      </c>
      <c r="I70" s="3"/>
      <c r="J70" s="45"/>
    </row>
    <row r="71" spans="1:10" ht="16.5" thickBot="1" x14ac:dyDescent="0.3">
      <c r="A71" s="100"/>
      <c r="B71" s="98" t="s">
        <v>127</v>
      </c>
      <c r="C71" s="101"/>
      <c r="D71" s="54"/>
      <c r="E71" s="54">
        <v>0</v>
      </c>
      <c r="F71" s="54"/>
      <c r="G71" s="54" t="s">
        <v>2</v>
      </c>
      <c r="H71" s="54">
        <v>0</v>
      </c>
      <c r="I71" s="102"/>
      <c r="J71" s="103"/>
    </row>
    <row r="72" spans="1:10" ht="17.25" thickTop="1" thickBot="1" x14ac:dyDescent="0.3">
      <c r="A72" s="81"/>
      <c r="B72" s="37" t="s">
        <v>41</v>
      </c>
      <c r="C72" s="82"/>
      <c r="D72" s="83"/>
      <c r="E72" s="39">
        <f>SUM(E66+E70)</f>
        <v>21</v>
      </c>
      <c r="F72" s="39">
        <f>SUM(F66+F70)</f>
        <v>78</v>
      </c>
      <c r="G72" s="39"/>
      <c r="H72" s="39">
        <f>SUM(H65+H70)</f>
        <v>14</v>
      </c>
      <c r="I72" s="39"/>
      <c r="J72" s="84"/>
    </row>
    <row r="73" spans="1:10" ht="16.5" thickTop="1" x14ac:dyDescent="0.25">
      <c r="A73" s="52"/>
      <c r="B73" s="52"/>
      <c r="C73" s="53"/>
      <c r="D73" s="17"/>
      <c r="E73" s="17"/>
      <c r="F73" s="17"/>
      <c r="G73" s="17"/>
      <c r="H73" s="17"/>
      <c r="I73" s="17"/>
      <c r="J73" s="44"/>
    </row>
    <row r="74" spans="1:10" ht="16.5" thickBot="1" x14ac:dyDescent="0.3">
      <c r="A74" s="52"/>
      <c r="B74" s="52"/>
      <c r="C74" s="53"/>
      <c r="D74" s="17"/>
      <c r="E74" s="17"/>
      <c r="F74" s="17"/>
      <c r="G74" s="17"/>
      <c r="H74" s="17"/>
      <c r="I74" s="17"/>
      <c r="J74" s="44"/>
    </row>
    <row r="75" spans="1:10" ht="21" thickBot="1" x14ac:dyDescent="0.3">
      <c r="A75" s="111" t="s">
        <v>16</v>
      </c>
      <c r="B75" s="112"/>
      <c r="C75" s="112"/>
      <c r="D75" s="112"/>
      <c r="E75" s="112"/>
      <c r="F75" s="112"/>
      <c r="G75" s="112"/>
      <c r="H75" s="112"/>
      <c r="I75" s="112"/>
      <c r="J75" s="113"/>
    </row>
    <row r="76" spans="1:10" ht="40.5" customHeight="1" thickBot="1" x14ac:dyDescent="0.3">
      <c r="A76" s="26" t="s">
        <v>9</v>
      </c>
      <c r="B76" s="27" t="s">
        <v>8</v>
      </c>
      <c r="C76" s="27" t="s">
        <v>34</v>
      </c>
      <c r="D76" s="27" t="s">
        <v>32</v>
      </c>
      <c r="E76" s="27" t="s">
        <v>35</v>
      </c>
      <c r="F76" s="27" t="s">
        <v>33</v>
      </c>
      <c r="G76" s="27" t="s">
        <v>36</v>
      </c>
      <c r="H76" s="27" t="s">
        <v>10</v>
      </c>
      <c r="I76" s="27" t="s">
        <v>37</v>
      </c>
      <c r="J76" s="29" t="s">
        <v>11</v>
      </c>
    </row>
    <row r="77" spans="1:10" ht="15.75" customHeight="1" thickTop="1" x14ac:dyDescent="0.25">
      <c r="A77" s="71" t="s">
        <v>175</v>
      </c>
      <c r="B77" s="30" t="s">
        <v>70</v>
      </c>
      <c r="C77" s="3">
        <v>5</v>
      </c>
      <c r="D77" s="3" t="s">
        <v>46</v>
      </c>
      <c r="E77" s="3">
        <v>2</v>
      </c>
      <c r="F77" s="3">
        <v>8</v>
      </c>
      <c r="G77" s="3" t="s">
        <v>0</v>
      </c>
      <c r="H77" s="3">
        <v>3</v>
      </c>
      <c r="I77" s="3" t="s">
        <v>38</v>
      </c>
      <c r="J77" s="93"/>
    </row>
    <row r="78" spans="1:10" ht="31.15" customHeight="1" x14ac:dyDescent="0.25">
      <c r="A78" s="71" t="s">
        <v>176</v>
      </c>
      <c r="B78" s="30" t="s">
        <v>71</v>
      </c>
      <c r="C78" s="3">
        <v>5</v>
      </c>
      <c r="D78" s="31" t="s">
        <v>30</v>
      </c>
      <c r="E78" s="3">
        <v>3</v>
      </c>
      <c r="F78" s="3">
        <v>8</v>
      </c>
      <c r="G78" s="3" t="s">
        <v>0</v>
      </c>
      <c r="H78" s="3">
        <v>2</v>
      </c>
      <c r="I78" s="3" t="s">
        <v>38</v>
      </c>
      <c r="J78" s="93" t="s">
        <v>118</v>
      </c>
    </row>
    <row r="79" spans="1:10" ht="31.15" customHeight="1" x14ac:dyDescent="0.25">
      <c r="A79" s="71" t="s">
        <v>177</v>
      </c>
      <c r="B79" s="30" t="s">
        <v>72</v>
      </c>
      <c r="C79" s="3">
        <v>5</v>
      </c>
      <c r="D79" s="3" t="s">
        <v>30</v>
      </c>
      <c r="E79" s="3">
        <v>3</v>
      </c>
      <c r="F79" s="3">
        <v>8</v>
      </c>
      <c r="G79" s="58" t="s">
        <v>0</v>
      </c>
      <c r="H79" s="58">
        <v>2</v>
      </c>
      <c r="I79" s="3" t="s">
        <v>38</v>
      </c>
      <c r="J79" s="93" t="s">
        <v>119</v>
      </c>
    </row>
    <row r="80" spans="1:10" s="5" customFormat="1" ht="27.6" customHeight="1" x14ac:dyDescent="0.25">
      <c r="A80" s="71" t="s">
        <v>178</v>
      </c>
      <c r="B80" s="30" t="s">
        <v>73</v>
      </c>
      <c r="C80" s="3">
        <v>5</v>
      </c>
      <c r="D80" s="3" t="s">
        <v>46</v>
      </c>
      <c r="E80" s="3">
        <v>2</v>
      </c>
      <c r="F80" s="3">
        <v>8</v>
      </c>
      <c r="G80" s="3" t="s">
        <v>0</v>
      </c>
      <c r="H80" s="3">
        <v>3</v>
      </c>
      <c r="I80" s="3" t="s">
        <v>38</v>
      </c>
      <c r="J80" s="93" t="s">
        <v>109</v>
      </c>
    </row>
    <row r="81" spans="1:10" ht="15.75" customHeight="1" x14ac:dyDescent="0.25">
      <c r="A81" s="71" t="s">
        <v>179</v>
      </c>
      <c r="B81" s="30" t="s">
        <v>74</v>
      </c>
      <c r="C81" s="3">
        <v>5</v>
      </c>
      <c r="D81" s="3" t="s">
        <v>46</v>
      </c>
      <c r="E81" s="3">
        <v>2</v>
      </c>
      <c r="F81" s="3">
        <v>8</v>
      </c>
      <c r="G81" s="3" t="s">
        <v>0</v>
      </c>
      <c r="H81" s="3">
        <v>3</v>
      </c>
      <c r="I81" s="3" t="s">
        <v>38</v>
      </c>
      <c r="J81" s="93" t="s">
        <v>4</v>
      </c>
    </row>
    <row r="82" spans="1:10" ht="15.75" x14ac:dyDescent="0.25">
      <c r="A82" s="71" t="s">
        <v>180</v>
      </c>
      <c r="B82" s="30" t="s">
        <v>75</v>
      </c>
      <c r="C82" s="3">
        <v>5</v>
      </c>
      <c r="D82" s="3" t="s">
        <v>67</v>
      </c>
      <c r="E82" s="3">
        <v>0</v>
      </c>
      <c r="F82" s="3">
        <v>0</v>
      </c>
      <c r="G82" s="3" t="s">
        <v>0</v>
      </c>
      <c r="H82" s="3">
        <v>0</v>
      </c>
      <c r="I82" s="3" t="s">
        <v>68</v>
      </c>
      <c r="J82" s="93" t="s">
        <v>124</v>
      </c>
    </row>
    <row r="83" spans="1:10" ht="15.75" customHeight="1" x14ac:dyDescent="0.25">
      <c r="A83" s="71" t="s">
        <v>181</v>
      </c>
      <c r="B83" s="59" t="s">
        <v>76</v>
      </c>
      <c r="C83" s="60">
        <v>5</v>
      </c>
      <c r="D83" s="60"/>
      <c r="E83" s="60">
        <v>0</v>
      </c>
      <c r="F83" s="60">
        <v>0</v>
      </c>
      <c r="G83" s="60" t="s">
        <v>0</v>
      </c>
      <c r="H83" s="60">
        <v>2</v>
      </c>
      <c r="I83" s="3" t="s">
        <v>88</v>
      </c>
      <c r="J83" s="93"/>
    </row>
    <row r="84" spans="1:10" ht="15.75" x14ac:dyDescent="0.25">
      <c r="A84" s="71"/>
      <c r="B84" s="77" t="s">
        <v>39</v>
      </c>
      <c r="C84" s="33"/>
      <c r="D84" s="34"/>
      <c r="E84" s="34">
        <f>SUM(E77:E83)</f>
        <v>12</v>
      </c>
      <c r="F84" s="34">
        <f>SUM(F74:F83)</f>
        <v>40</v>
      </c>
      <c r="G84" s="34" t="s">
        <v>0</v>
      </c>
      <c r="H84" s="34">
        <f>SUM(H74:H83)</f>
        <v>15</v>
      </c>
      <c r="I84" s="34"/>
      <c r="J84" s="93"/>
    </row>
    <row r="85" spans="1:10" ht="15.75" x14ac:dyDescent="0.25">
      <c r="A85" s="71" t="s">
        <v>182</v>
      </c>
      <c r="B85" s="105" t="s">
        <v>107</v>
      </c>
      <c r="C85" s="60">
        <v>5</v>
      </c>
      <c r="D85" s="60" t="s">
        <v>28</v>
      </c>
      <c r="E85" s="60">
        <v>2</v>
      </c>
      <c r="F85" s="60">
        <v>10</v>
      </c>
      <c r="G85" s="60" t="s">
        <v>1</v>
      </c>
      <c r="H85" s="60">
        <v>4</v>
      </c>
      <c r="I85" s="60" t="s">
        <v>29</v>
      </c>
      <c r="J85" s="93"/>
    </row>
    <row r="86" spans="1:10" ht="31.5" x14ac:dyDescent="0.25">
      <c r="A86" s="71" t="s">
        <v>183</v>
      </c>
      <c r="B86" s="30" t="s">
        <v>134</v>
      </c>
      <c r="C86" s="3">
        <v>5</v>
      </c>
      <c r="D86" s="3" t="s">
        <v>46</v>
      </c>
      <c r="E86" s="3">
        <v>2</v>
      </c>
      <c r="F86" s="3">
        <v>10</v>
      </c>
      <c r="G86" s="3" t="s">
        <v>1</v>
      </c>
      <c r="H86" s="3">
        <v>4</v>
      </c>
      <c r="I86" s="3" t="s">
        <v>29</v>
      </c>
      <c r="J86" s="93"/>
    </row>
    <row r="87" spans="1:10" ht="15.75" x14ac:dyDescent="0.25">
      <c r="A87" s="71" t="s">
        <v>184</v>
      </c>
      <c r="B87" s="46" t="s">
        <v>135</v>
      </c>
      <c r="C87" s="3">
        <v>5</v>
      </c>
      <c r="D87" s="3" t="s">
        <v>28</v>
      </c>
      <c r="E87" s="3">
        <v>2</v>
      </c>
      <c r="F87" s="3">
        <v>10</v>
      </c>
      <c r="G87" s="3" t="s">
        <v>1</v>
      </c>
      <c r="H87" s="3">
        <v>4</v>
      </c>
      <c r="I87" s="3" t="s">
        <v>29</v>
      </c>
      <c r="J87" s="93"/>
    </row>
    <row r="88" spans="1:10" ht="15.75" x14ac:dyDescent="0.25">
      <c r="A88" s="85"/>
      <c r="B88" s="77" t="s">
        <v>126</v>
      </c>
      <c r="C88" s="3"/>
      <c r="D88" s="87"/>
      <c r="E88" s="3">
        <f>SUM(E84:E86)</f>
        <v>16</v>
      </c>
      <c r="F88" s="3">
        <f>SUM(F85:F87)</f>
        <v>30</v>
      </c>
      <c r="G88" s="3" t="s">
        <v>1</v>
      </c>
      <c r="H88" s="3">
        <f>SUM(H85:H87)</f>
        <v>12</v>
      </c>
      <c r="I88" s="3"/>
      <c r="J88" s="76"/>
    </row>
    <row r="89" spans="1:10" ht="16.5" thickBot="1" x14ac:dyDescent="0.3">
      <c r="A89" s="48"/>
      <c r="B89" s="98" t="s">
        <v>128</v>
      </c>
      <c r="C89" s="54"/>
      <c r="D89" s="55"/>
      <c r="E89" s="54">
        <v>2</v>
      </c>
      <c r="F89" s="54">
        <v>8</v>
      </c>
      <c r="G89" s="54" t="s">
        <v>2</v>
      </c>
      <c r="H89" s="54">
        <v>3</v>
      </c>
      <c r="I89" s="54"/>
      <c r="J89" s="86"/>
    </row>
    <row r="90" spans="1:10" ht="17.25" thickTop="1" thickBot="1" x14ac:dyDescent="0.3">
      <c r="A90" s="64"/>
      <c r="B90" s="37" t="s">
        <v>41</v>
      </c>
      <c r="C90" s="55"/>
      <c r="D90" s="54"/>
      <c r="E90" s="55">
        <f>SUM(E84+E88+E89)</f>
        <v>30</v>
      </c>
      <c r="F90" s="55">
        <f>SUM(F89+F84+F88)</f>
        <v>78</v>
      </c>
      <c r="G90" s="55"/>
      <c r="H90" s="55">
        <f>SUM(H84+H89+H88)</f>
        <v>30</v>
      </c>
      <c r="I90" s="55"/>
      <c r="J90" s="65"/>
    </row>
    <row r="91" spans="1:10" ht="16.5" thickTop="1" x14ac:dyDescent="0.25">
      <c r="A91" s="52"/>
      <c r="B91" s="18"/>
      <c r="C91" s="16"/>
      <c r="D91" s="17"/>
      <c r="E91" s="17"/>
      <c r="F91" s="17"/>
      <c r="G91" s="17"/>
      <c r="H91" s="17"/>
      <c r="I91" s="17"/>
      <c r="J91" s="16"/>
    </row>
    <row r="92" spans="1:10" ht="16.5" thickBot="1" x14ac:dyDescent="0.3">
      <c r="A92" s="52"/>
      <c r="B92" s="52"/>
      <c r="C92" s="53"/>
      <c r="D92" s="17"/>
      <c r="E92" s="17"/>
      <c r="F92" s="17"/>
      <c r="G92" s="17"/>
      <c r="H92" s="17"/>
      <c r="I92" s="17"/>
      <c r="J92" s="16"/>
    </row>
    <row r="93" spans="1:10" ht="21" thickBot="1" x14ac:dyDescent="0.3">
      <c r="A93" s="111" t="s">
        <v>17</v>
      </c>
      <c r="B93" s="112"/>
      <c r="C93" s="112"/>
      <c r="D93" s="112"/>
      <c r="E93" s="112"/>
      <c r="F93" s="112"/>
      <c r="G93" s="112"/>
      <c r="H93" s="112"/>
      <c r="I93" s="112"/>
      <c r="J93" s="113"/>
    </row>
    <row r="94" spans="1:10" s="4" customFormat="1" ht="34.5" customHeight="1" thickBot="1" x14ac:dyDescent="0.3">
      <c r="A94" s="26" t="s">
        <v>9</v>
      </c>
      <c r="B94" s="27" t="s">
        <v>8</v>
      </c>
      <c r="C94" s="27" t="s">
        <v>34</v>
      </c>
      <c r="D94" s="27" t="s">
        <v>32</v>
      </c>
      <c r="E94" s="27" t="s">
        <v>35</v>
      </c>
      <c r="F94" s="27" t="s">
        <v>33</v>
      </c>
      <c r="G94" s="27" t="s">
        <v>36</v>
      </c>
      <c r="H94" s="27" t="s">
        <v>10</v>
      </c>
      <c r="I94" s="27" t="s">
        <v>37</v>
      </c>
      <c r="J94" s="29" t="s">
        <v>11</v>
      </c>
    </row>
    <row r="95" spans="1:10" ht="15.75" customHeight="1" thickTop="1" x14ac:dyDescent="0.25">
      <c r="A95" s="71" t="s">
        <v>185</v>
      </c>
      <c r="B95" s="30" t="s">
        <v>77</v>
      </c>
      <c r="C95" s="3">
        <v>6</v>
      </c>
      <c r="D95" s="3" t="s">
        <v>46</v>
      </c>
      <c r="E95" s="3">
        <v>2</v>
      </c>
      <c r="F95" s="3">
        <v>8</v>
      </c>
      <c r="G95" s="3" t="s">
        <v>0</v>
      </c>
      <c r="H95" s="3">
        <v>3</v>
      </c>
      <c r="I95" s="3" t="s">
        <v>38</v>
      </c>
      <c r="J95" s="95"/>
    </row>
    <row r="96" spans="1:10" ht="29.65" customHeight="1" x14ac:dyDescent="0.25">
      <c r="A96" s="71" t="s">
        <v>186</v>
      </c>
      <c r="B96" s="30" t="s">
        <v>78</v>
      </c>
      <c r="C96" s="3">
        <v>6</v>
      </c>
      <c r="D96" s="61" t="s">
        <v>30</v>
      </c>
      <c r="E96" s="3" t="s">
        <v>79</v>
      </c>
      <c r="F96" s="3" t="s">
        <v>80</v>
      </c>
      <c r="G96" s="3" t="s">
        <v>0</v>
      </c>
      <c r="H96" s="3">
        <v>9</v>
      </c>
      <c r="I96" s="3" t="s">
        <v>38</v>
      </c>
      <c r="J96" s="93" t="s">
        <v>123</v>
      </c>
    </row>
    <row r="97" spans="1:10" ht="15.75" customHeight="1" x14ac:dyDescent="0.25">
      <c r="A97" s="71" t="s">
        <v>187</v>
      </c>
      <c r="B97" s="30" t="s">
        <v>81</v>
      </c>
      <c r="C97" s="3">
        <v>6</v>
      </c>
      <c r="D97" s="61" t="s">
        <v>67</v>
      </c>
      <c r="E97" s="3">
        <v>0</v>
      </c>
      <c r="F97" s="3">
        <v>0</v>
      </c>
      <c r="G97" s="3" t="s">
        <v>0</v>
      </c>
      <c r="H97" s="3">
        <v>7</v>
      </c>
      <c r="I97" s="3" t="s">
        <v>38</v>
      </c>
      <c r="J97" s="93" t="s">
        <v>125</v>
      </c>
    </row>
    <row r="98" spans="1:10" ht="15.75" customHeight="1" x14ac:dyDescent="0.25">
      <c r="A98" s="71" t="s">
        <v>188</v>
      </c>
      <c r="B98" s="30" t="s">
        <v>82</v>
      </c>
      <c r="C98" s="3">
        <v>6</v>
      </c>
      <c r="D98" s="3" t="s">
        <v>30</v>
      </c>
      <c r="E98" s="3" t="s">
        <v>83</v>
      </c>
      <c r="F98" s="3" t="s">
        <v>83</v>
      </c>
      <c r="G98" s="3" t="s">
        <v>1</v>
      </c>
      <c r="H98" s="3">
        <v>2</v>
      </c>
      <c r="I98" s="3" t="s">
        <v>38</v>
      </c>
      <c r="J98" s="93" t="s">
        <v>121</v>
      </c>
    </row>
    <row r="99" spans="1:10" ht="15.75" customHeight="1" x14ac:dyDescent="0.25">
      <c r="A99" s="71" t="s">
        <v>189</v>
      </c>
      <c r="B99" s="30" t="s">
        <v>84</v>
      </c>
      <c r="C99" s="3">
        <v>6</v>
      </c>
      <c r="D99" s="3" t="s">
        <v>30</v>
      </c>
      <c r="E99" s="3" t="s">
        <v>83</v>
      </c>
      <c r="F99" s="3" t="s">
        <v>83</v>
      </c>
      <c r="G99" s="3" t="s">
        <v>1</v>
      </c>
      <c r="H99" s="3">
        <v>2</v>
      </c>
      <c r="I99" s="3" t="s">
        <v>38</v>
      </c>
      <c r="J99" s="93" t="s">
        <v>121</v>
      </c>
    </row>
    <row r="100" spans="1:10" ht="15.75" customHeight="1" x14ac:dyDescent="0.25">
      <c r="A100" s="71" t="s">
        <v>190</v>
      </c>
      <c r="B100" s="46" t="s">
        <v>85</v>
      </c>
      <c r="C100" s="3">
        <v>6</v>
      </c>
      <c r="D100" s="3" t="s">
        <v>30</v>
      </c>
      <c r="E100" s="3" t="s">
        <v>83</v>
      </c>
      <c r="F100" s="3" t="s">
        <v>83</v>
      </c>
      <c r="G100" s="3" t="s">
        <v>1</v>
      </c>
      <c r="H100" s="3">
        <v>2</v>
      </c>
      <c r="I100" s="3" t="s">
        <v>38</v>
      </c>
      <c r="J100" s="93" t="s">
        <v>122</v>
      </c>
    </row>
    <row r="101" spans="1:10" ht="15.6" customHeight="1" x14ac:dyDescent="0.25">
      <c r="A101" s="71" t="s">
        <v>191</v>
      </c>
      <c r="B101" s="46" t="s">
        <v>86</v>
      </c>
      <c r="C101" s="3">
        <v>6</v>
      </c>
      <c r="D101" s="3" t="s">
        <v>30</v>
      </c>
      <c r="E101" s="3" t="s">
        <v>87</v>
      </c>
      <c r="F101" s="3" t="s">
        <v>87</v>
      </c>
      <c r="G101" s="3" t="s">
        <v>0</v>
      </c>
      <c r="H101" s="3">
        <v>0</v>
      </c>
      <c r="I101" s="3" t="s">
        <v>38</v>
      </c>
      <c r="J101" s="93" t="s">
        <v>120</v>
      </c>
    </row>
    <row r="102" spans="1:10" ht="15.75" x14ac:dyDescent="0.25">
      <c r="A102" s="71"/>
      <c r="B102" s="77" t="s">
        <v>39</v>
      </c>
      <c r="C102" s="33"/>
      <c r="D102" s="34"/>
      <c r="E102" s="34"/>
      <c r="F102" s="34"/>
      <c r="G102" s="34" t="s">
        <v>0</v>
      </c>
      <c r="H102" s="34">
        <f>SUM(H92:H101)</f>
        <v>25</v>
      </c>
      <c r="I102" s="34"/>
      <c r="J102" s="96"/>
    </row>
    <row r="103" spans="1:10" ht="16.5" thickBot="1" x14ac:dyDescent="0.3">
      <c r="A103" s="48"/>
      <c r="B103" s="35" t="s">
        <v>89</v>
      </c>
      <c r="C103" s="62">
        <v>6</v>
      </c>
      <c r="D103" s="88" t="s">
        <v>46</v>
      </c>
      <c r="E103" s="62">
        <v>4</v>
      </c>
      <c r="F103" s="62">
        <v>16</v>
      </c>
      <c r="G103" s="62" t="s">
        <v>2</v>
      </c>
      <c r="H103" s="62">
        <v>6</v>
      </c>
      <c r="I103" s="62" t="s">
        <v>44</v>
      </c>
      <c r="J103" s="97"/>
    </row>
    <row r="104" spans="1:10" ht="17.25" thickTop="1" thickBot="1" x14ac:dyDescent="0.3">
      <c r="A104" s="64"/>
      <c r="B104" s="37" t="s">
        <v>41</v>
      </c>
      <c r="C104" s="55"/>
      <c r="D104" s="54"/>
      <c r="E104" s="55" t="s">
        <v>90</v>
      </c>
      <c r="F104" s="55" t="s">
        <v>91</v>
      </c>
      <c r="G104" s="55"/>
      <c r="H104" s="55">
        <f>SUM(H103+H102)</f>
        <v>31</v>
      </c>
      <c r="I104" s="55"/>
      <c r="J104" s="65"/>
    </row>
    <row r="105" spans="1:10" ht="20.25" thickTop="1" thickBot="1" x14ac:dyDescent="0.3">
      <c r="A105" s="106" t="s">
        <v>92</v>
      </c>
      <c r="B105" s="107"/>
      <c r="C105" s="67"/>
      <c r="D105" s="68"/>
      <c r="E105" s="66"/>
      <c r="F105" s="66"/>
      <c r="G105" s="66"/>
      <c r="H105" s="66">
        <v>180</v>
      </c>
      <c r="I105" s="69"/>
      <c r="J105" s="70"/>
    </row>
    <row r="106" spans="1:10" ht="16.5" thickTop="1" x14ac:dyDescent="0.25">
      <c r="A106" s="52"/>
      <c r="B106" s="52"/>
      <c r="C106" s="53"/>
      <c r="D106" s="17"/>
      <c r="E106" s="17"/>
      <c r="F106" s="17"/>
      <c r="G106" s="17"/>
      <c r="H106" s="17"/>
      <c r="I106" s="17"/>
      <c r="J106" s="44"/>
    </row>
    <row r="107" spans="1:10" ht="15.75" x14ac:dyDescent="0.25">
      <c r="A107" s="52"/>
      <c r="B107" s="63"/>
      <c r="C107" s="53"/>
      <c r="D107" s="17"/>
      <c r="E107" s="17"/>
      <c r="F107" s="17"/>
      <c r="G107" s="17"/>
      <c r="H107" s="17"/>
      <c r="I107" s="17"/>
      <c r="J107" s="23"/>
    </row>
    <row r="108" spans="1:10" ht="16.5" thickBot="1" x14ac:dyDescent="0.3">
      <c r="A108" s="52"/>
      <c r="B108" s="52"/>
      <c r="C108" s="53"/>
      <c r="D108" s="17"/>
      <c r="E108" s="17"/>
      <c r="F108" s="17"/>
      <c r="G108" s="17"/>
      <c r="H108" s="17"/>
      <c r="I108" s="17"/>
      <c r="J108" s="44"/>
    </row>
    <row r="109" spans="1:10" ht="19.5" thickBot="1" x14ac:dyDescent="0.3">
      <c r="A109" s="108" t="s">
        <v>93</v>
      </c>
      <c r="B109" s="109"/>
      <c r="C109" s="109"/>
      <c r="D109" s="109"/>
      <c r="E109" s="109"/>
      <c r="F109" s="109"/>
      <c r="G109" s="109"/>
      <c r="H109" s="109"/>
      <c r="I109" s="109"/>
      <c r="J109" s="110"/>
    </row>
    <row r="110" spans="1:10" ht="34.5" thickBot="1" x14ac:dyDescent="0.3">
      <c r="A110" s="26" t="s">
        <v>9</v>
      </c>
      <c r="B110" s="27" t="s">
        <v>8</v>
      </c>
      <c r="C110" s="28" t="s">
        <v>34</v>
      </c>
      <c r="D110" s="28" t="s">
        <v>32</v>
      </c>
      <c r="E110" s="28" t="s">
        <v>35</v>
      </c>
      <c r="F110" s="28" t="s">
        <v>33</v>
      </c>
      <c r="G110" s="28" t="s">
        <v>36</v>
      </c>
      <c r="H110" s="28" t="s">
        <v>10</v>
      </c>
      <c r="I110" s="28" t="s">
        <v>37</v>
      </c>
      <c r="J110" s="29" t="s">
        <v>11</v>
      </c>
    </row>
    <row r="111" spans="1:10" ht="16.5" thickTop="1" x14ac:dyDescent="0.25">
      <c r="A111" s="71" t="s">
        <v>192</v>
      </c>
      <c r="B111" s="30" t="s">
        <v>94</v>
      </c>
      <c r="C111" s="3"/>
      <c r="D111" s="3" t="s">
        <v>46</v>
      </c>
      <c r="E111" s="3">
        <v>2</v>
      </c>
      <c r="F111" s="3"/>
      <c r="G111" s="3" t="s">
        <v>2</v>
      </c>
      <c r="H111" s="3">
        <v>3</v>
      </c>
      <c r="I111" s="3" t="s">
        <v>38</v>
      </c>
      <c r="J111" s="72"/>
    </row>
    <row r="112" spans="1:10" ht="15.75" x14ac:dyDescent="0.25">
      <c r="A112" s="71" t="s">
        <v>193</v>
      </c>
      <c r="B112" s="30" t="s">
        <v>95</v>
      </c>
      <c r="C112" s="3"/>
      <c r="D112" s="3" t="s">
        <v>46</v>
      </c>
      <c r="E112" s="3">
        <v>2</v>
      </c>
      <c r="F112" s="3"/>
      <c r="G112" s="3" t="s">
        <v>2</v>
      </c>
      <c r="H112" s="3">
        <v>3</v>
      </c>
      <c r="I112" s="3" t="s">
        <v>38</v>
      </c>
      <c r="J112" s="73"/>
    </row>
    <row r="113" spans="1:10" ht="15.75" x14ac:dyDescent="0.25">
      <c r="A113" s="71" t="s">
        <v>194</v>
      </c>
      <c r="B113" s="30" t="s">
        <v>96</v>
      </c>
      <c r="C113" s="3"/>
      <c r="D113" s="3" t="s">
        <v>46</v>
      </c>
      <c r="E113" s="3">
        <v>2</v>
      </c>
      <c r="F113" s="3"/>
      <c r="G113" s="3" t="s">
        <v>2</v>
      </c>
      <c r="H113" s="3">
        <v>3</v>
      </c>
      <c r="I113" s="3" t="s">
        <v>38</v>
      </c>
      <c r="J113" s="73"/>
    </row>
    <row r="114" spans="1:10" ht="15.75" x14ac:dyDescent="0.25">
      <c r="A114" s="71" t="s">
        <v>195</v>
      </c>
      <c r="B114" s="30" t="s">
        <v>97</v>
      </c>
      <c r="C114" s="3"/>
      <c r="D114" s="3" t="s">
        <v>46</v>
      </c>
      <c r="E114" s="3">
        <v>2</v>
      </c>
      <c r="F114" s="3"/>
      <c r="G114" s="3" t="s">
        <v>2</v>
      </c>
      <c r="H114" s="3">
        <v>3</v>
      </c>
      <c r="I114" s="3" t="s">
        <v>38</v>
      </c>
      <c r="J114" s="72"/>
    </row>
    <row r="115" spans="1:10" ht="15.75" x14ac:dyDescent="0.25">
      <c r="A115" s="71" t="s">
        <v>196</v>
      </c>
      <c r="B115" s="30" t="s">
        <v>98</v>
      </c>
      <c r="C115" s="3"/>
      <c r="D115" s="3" t="s">
        <v>46</v>
      </c>
      <c r="E115" s="3">
        <v>2</v>
      </c>
      <c r="F115" s="3"/>
      <c r="G115" s="3" t="s">
        <v>2</v>
      </c>
      <c r="H115" s="3">
        <v>3</v>
      </c>
      <c r="I115" s="3" t="s">
        <v>38</v>
      </c>
      <c r="J115" s="73"/>
    </row>
    <row r="116" spans="1:10" ht="15.75" x14ac:dyDescent="0.25">
      <c r="A116" s="71" t="s">
        <v>197</v>
      </c>
      <c r="B116" s="30" t="s">
        <v>99</v>
      </c>
      <c r="C116" s="3"/>
      <c r="D116" s="3" t="s">
        <v>46</v>
      </c>
      <c r="E116" s="3">
        <v>2</v>
      </c>
      <c r="F116" s="3"/>
      <c r="G116" s="3" t="s">
        <v>2</v>
      </c>
      <c r="H116" s="3">
        <v>3</v>
      </c>
      <c r="I116" s="3" t="s">
        <v>38</v>
      </c>
      <c r="J116" s="73"/>
    </row>
    <row r="117" spans="1:10" ht="15.75" x14ac:dyDescent="0.25">
      <c r="A117" s="71" t="s">
        <v>198</v>
      </c>
      <c r="B117" s="30" t="s">
        <v>100</v>
      </c>
      <c r="C117" s="3"/>
      <c r="D117" s="3" t="s">
        <v>46</v>
      </c>
      <c r="E117" s="3">
        <v>2</v>
      </c>
      <c r="F117" s="3"/>
      <c r="G117" s="3" t="s">
        <v>2</v>
      </c>
      <c r="H117" s="3">
        <v>3</v>
      </c>
      <c r="I117" s="3" t="s">
        <v>38</v>
      </c>
      <c r="J117" s="73"/>
    </row>
    <row r="118" spans="1:10" ht="15.75" x14ac:dyDescent="0.25">
      <c r="A118" s="71" t="s">
        <v>199</v>
      </c>
      <c r="B118" s="30" t="s">
        <v>101</v>
      </c>
      <c r="C118" s="3"/>
      <c r="D118" s="3" t="s">
        <v>46</v>
      </c>
      <c r="E118" s="3">
        <v>2</v>
      </c>
      <c r="F118" s="3"/>
      <c r="G118" s="3" t="s">
        <v>2</v>
      </c>
      <c r="H118" s="3">
        <v>3</v>
      </c>
      <c r="I118" s="3" t="s">
        <v>38</v>
      </c>
      <c r="J118" s="73"/>
    </row>
    <row r="119" spans="1:10" ht="15.75" x14ac:dyDescent="0.25">
      <c r="A119" s="71" t="s">
        <v>200</v>
      </c>
      <c r="B119" s="92" t="s">
        <v>102</v>
      </c>
      <c r="C119" s="3"/>
      <c r="D119" s="3" t="s">
        <v>46</v>
      </c>
      <c r="E119" s="3">
        <v>2</v>
      </c>
      <c r="F119" s="3"/>
      <c r="G119" s="3" t="s">
        <v>2</v>
      </c>
      <c r="H119" s="3">
        <v>3</v>
      </c>
      <c r="I119" s="3" t="s">
        <v>38</v>
      </c>
      <c r="J119" s="73"/>
    </row>
    <row r="120" spans="1:10" ht="15.75" x14ac:dyDescent="0.25">
      <c r="A120" s="71" t="s">
        <v>201</v>
      </c>
      <c r="B120" s="18" t="s">
        <v>103</v>
      </c>
      <c r="C120" s="3"/>
      <c r="D120" s="3" t="s">
        <v>46</v>
      </c>
      <c r="E120" s="3">
        <v>2</v>
      </c>
      <c r="F120" s="3"/>
      <c r="G120" s="3" t="s">
        <v>2</v>
      </c>
      <c r="H120" s="3">
        <v>3</v>
      </c>
      <c r="I120" s="3" t="s">
        <v>38</v>
      </c>
      <c r="J120" s="73"/>
    </row>
    <row r="121" spans="1:10" ht="15.75" x14ac:dyDescent="0.25">
      <c r="A121" s="71" t="s">
        <v>202</v>
      </c>
      <c r="B121" s="30" t="s">
        <v>104</v>
      </c>
      <c r="C121" s="3"/>
      <c r="D121" s="3" t="s">
        <v>46</v>
      </c>
      <c r="E121" s="3">
        <v>2</v>
      </c>
      <c r="F121" s="3"/>
      <c r="G121" s="3" t="s">
        <v>2</v>
      </c>
      <c r="H121" s="3">
        <v>3</v>
      </c>
      <c r="I121" s="3" t="s">
        <v>38</v>
      </c>
      <c r="J121" s="73"/>
    </row>
    <row r="122" spans="1:10" ht="15.75" x14ac:dyDescent="0.25">
      <c r="A122" s="71" t="s">
        <v>203</v>
      </c>
      <c r="B122" s="30" t="s">
        <v>105</v>
      </c>
      <c r="C122" s="3"/>
      <c r="D122" s="3" t="s">
        <v>46</v>
      </c>
      <c r="E122" s="3">
        <v>2</v>
      </c>
      <c r="F122" s="3"/>
      <c r="G122" s="3" t="s">
        <v>2</v>
      </c>
      <c r="H122" s="3">
        <v>3</v>
      </c>
      <c r="I122" s="3" t="s">
        <v>38</v>
      </c>
      <c r="J122" s="73"/>
    </row>
    <row r="123" spans="1:10" ht="15.75" x14ac:dyDescent="0.25">
      <c r="A123" s="71" t="s">
        <v>204</v>
      </c>
      <c r="B123" s="30" t="s">
        <v>106</v>
      </c>
      <c r="C123" s="3"/>
      <c r="D123" s="3" t="s">
        <v>46</v>
      </c>
      <c r="E123" s="3">
        <v>2</v>
      </c>
      <c r="F123" s="3"/>
      <c r="G123" s="3" t="s">
        <v>2</v>
      </c>
      <c r="H123" s="3">
        <v>3</v>
      </c>
      <c r="I123" s="3" t="s">
        <v>38</v>
      </c>
      <c r="J123" s="73"/>
    </row>
    <row r="124" spans="1:10" ht="16.5" thickBot="1" x14ac:dyDescent="0.3">
      <c r="A124" s="71" t="s">
        <v>205</v>
      </c>
      <c r="B124" s="89" t="s">
        <v>108</v>
      </c>
      <c r="C124" s="90"/>
      <c r="D124" s="90" t="s">
        <v>46</v>
      </c>
      <c r="E124" s="3">
        <v>2</v>
      </c>
      <c r="F124" s="3"/>
      <c r="G124" s="3" t="s">
        <v>2</v>
      </c>
      <c r="H124" s="3">
        <v>3</v>
      </c>
      <c r="I124" s="3" t="s">
        <v>38</v>
      </c>
      <c r="J124" s="91"/>
    </row>
    <row r="125" spans="1:10" ht="15.75" x14ac:dyDescent="0.25">
      <c r="A125" s="18"/>
      <c r="B125" s="18"/>
      <c r="C125" s="16"/>
      <c r="D125" s="17"/>
      <c r="E125" s="17"/>
      <c r="F125" s="17"/>
      <c r="G125" s="17"/>
      <c r="H125" s="17"/>
      <c r="I125" s="17"/>
      <c r="J125" s="53"/>
    </row>
    <row r="126" spans="1:10" ht="15.75" x14ac:dyDescent="0.25">
      <c r="A126" s="18"/>
      <c r="B126" s="18"/>
      <c r="C126" s="16"/>
      <c r="D126" s="17"/>
      <c r="E126" s="17"/>
      <c r="F126" s="17"/>
      <c r="G126" s="17"/>
      <c r="H126" s="17"/>
      <c r="I126" s="17"/>
      <c r="J126" s="16"/>
    </row>
    <row r="127" spans="1:10" ht="15.75" x14ac:dyDescent="0.25">
      <c r="A127" s="18"/>
      <c r="B127" s="19"/>
      <c r="C127" s="20"/>
      <c r="D127" s="21"/>
      <c r="E127" s="21"/>
      <c r="F127" s="21"/>
      <c r="G127" s="21"/>
      <c r="H127" s="21"/>
      <c r="I127" s="21"/>
      <c r="J127" s="16"/>
    </row>
    <row r="128" spans="1:10" ht="15.75" x14ac:dyDescent="0.25">
      <c r="A128" s="18"/>
      <c r="B128" s="22"/>
      <c r="C128" s="23"/>
      <c r="D128" s="24"/>
      <c r="E128" s="24"/>
      <c r="F128" s="24"/>
      <c r="G128" s="24"/>
      <c r="H128" s="24"/>
      <c r="I128" s="24"/>
      <c r="J128" s="23"/>
    </row>
    <row r="129" spans="1:10" ht="15.75" x14ac:dyDescent="0.25">
      <c r="A129" s="18"/>
      <c r="B129" s="18"/>
      <c r="C129" s="16"/>
      <c r="D129" s="17"/>
      <c r="E129" s="17"/>
      <c r="F129" s="17"/>
      <c r="G129" s="17"/>
      <c r="H129" s="17"/>
      <c r="I129" s="17"/>
      <c r="J129" s="16"/>
    </row>
    <row r="130" spans="1:10" ht="15.75" x14ac:dyDescent="0.25">
      <c r="A130" s="18"/>
      <c r="B130" s="18"/>
      <c r="C130" s="16"/>
      <c r="D130" s="17"/>
      <c r="E130" s="17"/>
      <c r="F130" s="17"/>
      <c r="G130" s="17"/>
      <c r="H130" s="17"/>
      <c r="I130" s="17"/>
      <c r="J130" s="16"/>
    </row>
    <row r="131" spans="1:10" ht="15.75" x14ac:dyDescent="0.25">
      <c r="A131" s="18"/>
      <c r="B131" s="18"/>
      <c r="C131" s="16"/>
      <c r="D131" s="17"/>
      <c r="E131" s="17"/>
      <c r="F131" s="17"/>
      <c r="G131" s="17"/>
      <c r="H131" s="17"/>
      <c r="I131" s="17"/>
      <c r="J131" s="16"/>
    </row>
    <row r="132" spans="1:10" ht="15.75" x14ac:dyDescent="0.25">
      <c r="A132" s="18"/>
      <c r="B132" s="18"/>
      <c r="C132" s="16"/>
      <c r="D132" s="17"/>
      <c r="E132" s="17"/>
      <c r="F132" s="17"/>
      <c r="G132" s="17"/>
      <c r="H132" s="17"/>
      <c r="I132" s="17"/>
      <c r="J132" s="16"/>
    </row>
    <row r="133" spans="1:10" ht="15.75" x14ac:dyDescent="0.25">
      <c r="A133" s="18"/>
      <c r="B133" s="18"/>
      <c r="C133" s="16"/>
      <c r="D133" s="17"/>
      <c r="E133" s="17"/>
      <c r="F133" s="17"/>
      <c r="G133" s="17"/>
      <c r="H133" s="17"/>
      <c r="I133" s="17"/>
      <c r="J133" s="44"/>
    </row>
    <row r="134" spans="1:10" ht="15.75" x14ac:dyDescent="0.25">
      <c r="A134" s="18"/>
      <c r="B134" s="18"/>
      <c r="C134" s="16"/>
      <c r="D134" s="17"/>
      <c r="E134" s="17"/>
      <c r="F134" s="17"/>
      <c r="G134" s="17"/>
      <c r="H134" s="17"/>
      <c r="I134" s="17"/>
      <c r="J134" s="44"/>
    </row>
    <row r="135" spans="1:10" ht="15.75" x14ac:dyDescent="0.25">
      <c r="A135" s="18"/>
      <c r="B135" s="18"/>
      <c r="C135" s="16"/>
      <c r="D135" s="17"/>
      <c r="E135" s="17"/>
      <c r="F135" s="17"/>
      <c r="G135" s="17"/>
      <c r="H135" s="17"/>
      <c r="I135" s="17"/>
      <c r="J135" s="16"/>
    </row>
    <row r="136" spans="1:10" ht="15.75" x14ac:dyDescent="0.25">
      <c r="A136" s="18"/>
      <c r="B136" s="18"/>
      <c r="C136" s="16"/>
      <c r="D136" s="17"/>
      <c r="E136" s="17"/>
      <c r="F136" s="17"/>
      <c r="G136" s="17"/>
      <c r="H136" s="17"/>
      <c r="I136" s="17"/>
      <c r="J136" s="16"/>
    </row>
    <row r="137" spans="1:10" ht="15.75" x14ac:dyDescent="0.25">
      <c r="A137" s="18"/>
      <c r="B137" s="18"/>
      <c r="C137" s="16"/>
      <c r="D137" s="17"/>
      <c r="E137" s="17"/>
      <c r="F137" s="17"/>
      <c r="G137" s="17"/>
      <c r="H137" s="17"/>
      <c r="I137" s="17"/>
      <c r="J137" s="16"/>
    </row>
    <row r="138" spans="1:10" ht="15.75" x14ac:dyDescent="0.25">
      <c r="A138" s="18"/>
      <c r="B138" s="18"/>
      <c r="C138" s="16"/>
      <c r="D138" s="17"/>
      <c r="E138" s="17"/>
      <c r="F138" s="17"/>
      <c r="G138" s="17"/>
      <c r="H138" s="17"/>
      <c r="I138" s="17"/>
      <c r="J138" s="16"/>
    </row>
    <row r="139" spans="1:10" ht="15.75" x14ac:dyDescent="0.25">
      <c r="A139" s="18"/>
      <c r="B139" s="18"/>
      <c r="C139" s="16"/>
      <c r="D139" s="17"/>
      <c r="E139" s="17"/>
      <c r="F139" s="17"/>
      <c r="G139" s="17"/>
      <c r="H139" s="17"/>
      <c r="I139" s="17"/>
      <c r="J139" s="44"/>
    </row>
    <row r="140" spans="1:10" ht="15.75" x14ac:dyDescent="0.25">
      <c r="A140" s="18"/>
      <c r="B140" s="18"/>
      <c r="C140" s="16"/>
      <c r="D140" s="17"/>
      <c r="E140" s="17"/>
      <c r="F140" s="17"/>
      <c r="G140" s="17"/>
      <c r="H140" s="17"/>
      <c r="I140" s="17"/>
      <c r="J140" s="16"/>
    </row>
    <row r="141" spans="1:10" ht="15.75" x14ac:dyDescent="0.25">
      <c r="A141" s="18"/>
      <c r="B141" s="18"/>
      <c r="C141" s="16"/>
      <c r="D141" s="17"/>
      <c r="E141" s="17"/>
      <c r="F141" s="17"/>
      <c r="G141" s="17"/>
      <c r="H141" s="17"/>
      <c r="I141" s="17"/>
      <c r="J141" s="16"/>
    </row>
    <row r="142" spans="1:10" ht="15.75" x14ac:dyDescent="0.25">
      <c r="A142" s="18"/>
      <c r="B142" s="18"/>
      <c r="C142" s="16"/>
      <c r="D142" s="17"/>
      <c r="E142" s="17"/>
      <c r="F142" s="17"/>
      <c r="G142" s="17"/>
      <c r="H142" s="17"/>
      <c r="I142" s="17"/>
      <c r="J142" s="44"/>
    </row>
    <row r="143" spans="1:10" ht="15.75" x14ac:dyDescent="0.25">
      <c r="A143" s="18"/>
      <c r="B143" s="18"/>
      <c r="C143" s="16"/>
      <c r="D143" s="17"/>
      <c r="E143" s="17"/>
      <c r="F143" s="17"/>
      <c r="G143" s="17"/>
      <c r="H143" s="17"/>
      <c r="I143" s="17"/>
      <c r="J143" s="16"/>
    </row>
    <row r="144" spans="1:10" ht="15.75" x14ac:dyDescent="0.25">
      <c r="A144" s="18"/>
      <c r="B144" s="22"/>
      <c r="C144" s="23"/>
      <c r="D144" s="24"/>
      <c r="E144" s="24"/>
      <c r="F144" s="24"/>
      <c r="G144" s="24"/>
      <c r="H144" s="24"/>
      <c r="I144" s="24"/>
      <c r="J144" s="23"/>
    </row>
    <row r="145" spans="1:10" ht="15.75" x14ac:dyDescent="0.25">
      <c r="A145" s="18"/>
      <c r="B145" s="22"/>
      <c r="C145" s="23"/>
      <c r="D145" s="24"/>
      <c r="E145" s="24"/>
      <c r="F145" s="24"/>
      <c r="G145" s="24"/>
      <c r="H145" s="24"/>
      <c r="I145" s="24"/>
      <c r="J145" s="23"/>
    </row>
    <row r="146" spans="1:10" ht="15.75" x14ac:dyDescent="0.25">
      <c r="A146" s="52"/>
      <c r="B146" s="52"/>
      <c r="C146" s="53"/>
      <c r="D146" s="17"/>
      <c r="E146" s="17"/>
      <c r="F146" s="17"/>
      <c r="G146" s="43"/>
      <c r="H146" s="43"/>
      <c r="I146" s="43"/>
      <c r="J146" s="44"/>
    </row>
    <row r="147" spans="1:10" ht="15.75" x14ac:dyDescent="0.25">
      <c r="A147" s="52"/>
      <c r="B147" s="52"/>
      <c r="C147" s="53"/>
      <c r="D147" s="17"/>
      <c r="E147" s="17"/>
      <c r="F147" s="17"/>
      <c r="G147" s="17"/>
      <c r="H147" s="17"/>
      <c r="I147" s="17"/>
      <c r="J147" s="44"/>
    </row>
    <row r="148" spans="1:10" ht="15.75" x14ac:dyDescent="0.25">
      <c r="A148" s="52"/>
      <c r="B148" s="52"/>
      <c r="C148" s="53"/>
      <c r="D148" s="17"/>
      <c r="E148" s="17"/>
      <c r="F148" s="17"/>
      <c r="G148" s="17"/>
      <c r="H148" s="17"/>
      <c r="I148" s="17"/>
      <c r="J148" s="44"/>
    </row>
    <row r="149" spans="1:10" ht="15.75" x14ac:dyDescent="0.25">
      <c r="A149" s="52"/>
      <c r="B149" s="52"/>
      <c r="C149" s="53"/>
      <c r="D149" s="17"/>
      <c r="E149" s="17"/>
      <c r="F149" s="17"/>
      <c r="G149" s="17"/>
      <c r="H149" s="17"/>
      <c r="I149" s="17"/>
      <c r="J149" s="44"/>
    </row>
    <row r="150" spans="1:10" ht="15.75" x14ac:dyDescent="0.25">
      <c r="A150" s="52"/>
      <c r="B150" s="52"/>
      <c r="C150" s="53"/>
      <c r="D150" s="17"/>
      <c r="E150" s="17"/>
      <c r="F150" s="17"/>
      <c r="G150" s="17"/>
      <c r="H150" s="17"/>
      <c r="I150" s="17"/>
      <c r="J150" s="44"/>
    </row>
    <row r="151" spans="1:10" ht="15.75" x14ac:dyDescent="0.25">
      <c r="A151" s="52"/>
      <c r="B151" s="52"/>
      <c r="C151" s="53"/>
      <c r="D151" s="17"/>
      <c r="E151" s="17"/>
      <c r="F151" s="17"/>
      <c r="G151" s="17"/>
      <c r="H151" s="17"/>
      <c r="I151" s="17"/>
      <c r="J151" s="44"/>
    </row>
    <row r="152" spans="1:10" ht="15.75" x14ac:dyDescent="0.25">
      <c r="A152" s="52"/>
      <c r="B152" s="52"/>
      <c r="C152" s="53"/>
      <c r="D152" s="17"/>
      <c r="E152" s="17"/>
      <c r="F152" s="17"/>
      <c r="G152" s="17"/>
      <c r="H152" s="17"/>
      <c r="I152" s="17"/>
      <c r="J152" s="44"/>
    </row>
    <row r="153" spans="1:10" ht="15.75" x14ac:dyDescent="0.25">
      <c r="D153" s="7"/>
      <c r="E153" s="7"/>
      <c r="F153" s="7"/>
      <c r="G153" s="7"/>
      <c r="H153" s="7"/>
      <c r="I153" s="7"/>
      <c r="J153" s="15"/>
    </row>
    <row r="154" spans="1:10" ht="15.75" x14ac:dyDescent="0.25">
      <c r="D154" s="7"/>
      <c r="E154" s="7"/>
      <c r="F154" s="7"/>
      <c r="G154" s="7"/>
      <c r="H154" s="7"/>
      <c r="I154" s="7"/>
      <c r="J154" s="15"/>
    </row>
    <row r="155" spans="1:10" ht="15.75" x14ac:dyDescent="0.25">
      <c r="D155" s="7"/>
      <c r="E155" s="7"/>
      <c r="F155" s="7"/>
      <c r="G155" s="7"/>
      <c r="H155" s="7"/>
      <c r="I155" s="7"/>
      <c r="J155" s="15"/>
    </row>
    <row r="156" spans="1:10" ht="15.75" x14ac:dyDescent="0.25">
      <c r="D156" s="7"/>
      <c r="E156" s="7"/>
      <c r="F156" s="7"/>
      <c r="G156" s="7"/>
      <c r="H156" s="7"/>
      <c r="I156" s="7"/>
      <c r="J156" s="15"/>
    </row>
    <row r="157" spans="1:10" ht="15.75" x14ac:dyDescent="0.25">
      <c r="D157" s="7"/>
      <c r="E157" s="7"/>
      <c r="F157" s="7"/>
      <c r="G157" s="7"/>
      <c r="H157" s="7"/>
      <c r="I157" s="7"/>
      <c r="J157" s="15"/>
    </row>
    <row r="158" spans="1:10" ht="15.75" x14ac:dyDescent="0.25">
      <c r="D158" s="7"/>
      <c r="E158" s="7"/>
      <c r="F158" s="7"/>
      <c r="G158" s="7"/>
      <c r="H158" s="7"/>
      <c r="I158" s="7"/>
      <c r="J158" s="15"/>
    </row>
    <row r="159" spans="1:10" ht="15.75" x14ac:dyDescent="0.25">
      <c r="D159" s="7"/>
      <c r="E159" s="7"/>
      <c r="F159" s="7"/>
      <c r="G159" s="7"/>
      <c r="H159" s="7"/>
      <c r="I159" s="7"/>
      <c r="J159" s="15"/>
    </row>
    <row r="160" spans="1:10" ht="15.75" x14ac:dyDescent="0.25">
      <c r="D160" s="7"/>
      <c r="E160" s="7"/>
      <c r="F160" s="7"/>
      <c r="G160" s="7"/>
      <c r="H160" s="7"/>
      <c r="I160" s="7"/>
      <c r="J160" s="15"/>
    </row>
    <row r="161" spans="4:10" ht="15.75" x14ac:dyDescent="0.25">
      <c r="D161" s="7"/>
      <c r="E161" s="7"/>
      <c r="F161" s="7"/>
      <c r="G161" s="7"/>
      <c r="H161" s="7"/>
      <c r="I161" s="7"/>
      <c r="J161" s="15"/>
    </row>
    <row r="162" spans="4:10" ht="15.75" x14ac:dyDescent="0.25">
      <c r="D162" s="7"/>
      <c r="E162" s="7"/>
      <c r="F162" s="7"/>
      <c r="G162" s="7"/>
      <c r="H162" s="7"/>
      <c r="I162" s="7"/>
      <c r="J162" s="15"/>
    </row>
    <row r="163" spans="4:10" ht="15.75" x14ac:dyDescent="0.25">
      <c r="D163" s="7"/>
      <c r="E163" s="7"/>
      <c r="F163" s="7"/>
      <c r="G163" s="7"/>
      <c r="H163" s="7"/>
      <c r="I163" s="7"/>
      <c r="J163" s="15"/>
    </row>
    <row r="164" spans="4:10" ht="15.75" x14ac:dyDescent="0.25">
      <c r="D164" s="7"/>
      <c r="E164" s="7"/>
      <c r="F164" s="7"/>
      <c r="G164" s="7"/>
      <c r="H164" s="7"/>
      <c r="I164" s="7"/>
      <c r="J164" s="15"/>
    </row>
    <row r="165" spans="4:10" ht="15.75" x14ac:dyDescent="0.25">
      <c r="D165" s="7"/>
      <c r="E165" s="7"/>
      <c r="F165" s="7"/>
      <c r="G165" s="7"/>
      <c r="H165" s="7"/>
      <c r="I165" s="7"/>
      <c r="J165" s="15"/>
    </row>
    <row r="166" spans="4:10" ht="15.75" x14ac:dyDescent="0.25">
      <c r="D166" s="7"/>
      <c r="E166" s="7"/>
      <c r="F166" s="7"/>
      <c r="G166" s="7"/>
      <c r="H166" s="7"/>
      <c r="I166" s="7"/>
      <c r="J166" s="15"/>
    </row>
    <row r="167" spans="4:10" ht="15.75" x14ac:dyDescent="0.25">
      <c r="D167" s="7"/>
      <c r="E167" s="7"/>
      <c r="F167" s="7"/>
      <c r="G167" s="7"/>
      <c r="H167" s="7"/>
      <c r="I167" s="7"/>
      <c r="J167" s="15"/>
    </row>
    <row r="168" spans="4:10" ht="15.75" x14ac:dyDescent="0.25">
      <c r="D168" s="7"/>
      <c r="E168" s="7"/>
      <c r="F168" s="7"/>
      <c r="G168" s="7"/>
      <c r="H168" s="7"/>
      <c r="I168" s="7"/>
      <c r="J168" s="15"/>
    </row>
    <row r="169" spans="4:10" ht="15.75" x14ac:dyDescent="0.25">
      <c r="D169" s="7"/>
      <c r="E169" s="7"/>
      <c r="F169" s="7"/>
      <c r="G169" s="7"/>
      <c r="H169" s="7"/>
      <c r="I169" s="7"/>
      <c r="J169" s="15"/>
    </row>
  </sheetData>
  <sortState ref="A198:J210">
    <sortCondition ref="B198:B210"/>
  </sortState>
  <mergeCells count="9">
    <mergeCell ref="A105:B105"/>
    <mergeCell ref="A109:J109"/>
    <mergeCell ref="A93:J93"/>
    <mergeCell ref="A4:J4"/>
    <mergeCell ref="A1:J2"/>
    <mergeCell ref="A22:J22"/>
    <mergeCell ref="A40:J40"/>
    <mergeCell ref="A57:J57"/>
    <mergeCell ref="A75:J75"/>
  </mergeCells>
  <phoneticPr fontId="3" type="noConversion"/>
  <pageMargins left="0.7" right="0.7" top="0.75" bottom="0.75" header="0.3" footer="0.3"/>
  <pageSetup paperSize="9" scale="47" orientation="portrait" r:id="rId1"/>
  <headerFooter alignWithMargins="0"/>
  <rowBreaks count="1" manualBreakCount="1">
    <brk id="72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FBC2CA66D6BF554FB5E7BE445A793D21" ma:contentTypeVersion="11" ma:contentTypeDescription="Új dokumentum létrehozása." ma:contentTypeScope="" ma:versionID="72020c5de54d5ffcfeac3de0f368f971">
  <xsd:schema xmlns:xsd="http://www.w3.org/2001/XMLSchema" xmlns:xs="http://www.w3.org/2001/XMLSchema" xmlns:p="http://schemas.microsoft.com/office/2006/metadata/properties" xmlns:ns3="99ce6c76-e7b3-49c8-bda0-766c70d2cb7f" xmlns:ns4="98fcd1bc-c224-456f-806e-ea08aa7fb1ab" targetNamespace="http://schemas.microsoft.com/office/2006/metadata/properties" ma:root="true" ma:fieldsID="394070105f576860d613a16064e3cc53" ns3:_="" ns4:_="">
    <xsd:import namespace="99ce6c76-e7b3-49c8-bda0-766c70d2cb7f"/>
    <xsd:import namespace="98fcd1bc-c224-456f-806e-ea08aa7fb1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ce6c76-e7b3-49c8-bda0-766c70d2cb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fcd1bc-c224-456f-806e-ea08aa7fb1a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BF9D9E-B3A5-4F13-80A6-05C400A646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8797B0-926A-4FFC-A0F2-273234287C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ce6c76-e7b3-49c8-bda0-766c70d2cb7f"/>
    <ds:schemaRef ds:uri="98fcd1bc-c224-456f-806e-ea08aa7fb1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D7D371-C8DD-4360-99F0-09755D09329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99ce6c76-e7b3-49c8-bda0-766c70d2cb7f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98fcd1bc-c224-456f-806e-ea08aa7fb1a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Pre-school teaching_2020</vt:lpstr>
      <vt:lpstr>'Pre-school teaching_2020'!Nyomtatási_terület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Ernő János</dc:creator>
  <cp:lastModifiedBy>Schmieder Réka</cp:lastModifiedBy>
  <cp:lastPrinted>2019-08-18T17:55:52Z</cp:lastPrinted>
  <dcterms:created xsi:type="dcterms:W3CDTF">2004-07-06T15:06:48Z</dcterms:created>
  <dcterms:modified xsi:type="dcterms:W3CDTF">2020-07-20T07:12:08Z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0x010100FBC2CA66D6BF554FB5E7BE445A793D21</vt:lpwstr>
  </property>
</Properties>
</file>