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T és DT\2022\2022_07_01\"/>
    </mc:Choice>
  </mc:AlternateContent>
  <bookViews>
    <workbookView xWindow="-120" yWindow="-120" windowWidth="20736" windowHeight="11160"/>
  </bookViews>
  <sheets>
    <sheet name="Szőlész-borász FOKSZ 2021" sheetId="6" r:id="rId1"/>
  </sheets>
  <definedNames>
    <definedName name="_xlnm._FilterDatabase" localSheetId="0" hidden="1">'Szőlész-borász FOKSZ 2021'!$A$2:$K$73</definedName>
    <definedName name="_xlnm.Print_Area" localSheetId="0">'Szőlész-borász FOKSZ 2021'!$A$1:$K$73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6" l="1"/>
  <c r="H46" i="6" s="1"/>
  <c r="F43" i="6"/>
  <c r="F46" i="6" s="1"/>
  <c r="E43" i="6"/>
  <c r="E46" i="6" s="1"/>
  <c r="F17" i="6" l="1"/>
  <c r="F19" i="6" s="1"/>
  <c r="H17" i="6"/>
  <c r="H19" i="6" s="1"/>
</calcChain>
</file>

<file path=xl/sharedStrings.xml><?xml version="1.0" encoding="utf-8"?>
<sst xmlns="http://schemas.openxmlformats.org/spreadsheetml/2006/main" count="265" uniqueCount="105">
  <si>
    <t>forma: A/B/C</t>
  </si>
  <si>
    <t>A</t>
  </si>
  <si>
    <t>kredit</t>
  </si>
  <si>
    <t>C</t>
  </si>
  <si>
    <t>kötelező összesen:</t>
  </si>
  <si>
    <t>1. félév</t>
  </si>
  <si>
    <t>2. félév</t>
  </si>
  <si>
    <t>3. félév</t>
  </si>
  <si>
    <t>4. félév</t>
  </si>
  <si>
    <t>mindösszesen:</t>
  </si>
  <si>
    <t>szabadon választható tantárgyak:</t>
  </si>
  <si>
    <t>értékelés</t>
  </si>
  <si>
    <t>tantárgykód</t>
  </si>
  <si>
    <t>tantárgy neve</t>
  </si>
  <si>
    <t>mintatantervi félév</t>
  </si>
  <si>
    <t>típus (ea/szem/gyak)</t>
  </si>
  <si>
    <t>levelező óraszám /félév</t>
  </si>
  <si>
    <t>előfeltétel</t>
  </si>
  <si>
    <t>B</t>
  </si>
  <si>
    <t>kötelezően választható összesen</t>
  </si>
  <si>
    <t>kötelezően választható összesen:</t>
  </si>
  <si>
    <t>tárgyfelelős</t>
  </si>
  <si>
    <t>MINDÖSSZESEN:</t>
  </si>
  <si>
    <t>nappali óraszám / félév</t>
  </si>
  <si>
    <t>Bevezetés a közgazdaságtanba</t>
  </si>
  <si>
    <t>ea</t>
  </si>
  <si>
    <t>Kémiai alapismeretek a szőlészetben-borászatban</t>
  </si>
  <si>
    <t>Hazánk és világ fontosabb szőlőfajtái</t>
  </si>
  <si>
    <t xml:space="preserve">Borászati technológiák I. </t>
  </si>
  <si>
    <t>gyak</t>
  </si>
  <si>
    <t xml:space="preserve">Borászati mikrobiológia </t>
  </si>
  <si>
    <t>Organoleptikus értékelés, kóstolástechnika I.</t>
  </si>
  <si>
    <t>Pénzügyi és munkaerőpiaci alapismeretek</t>
  </si>
  <si>
    <t xml:space="preserve">Szakmai információfeldolgozási alapismeretek </t>
  </si>
  <si>
    <t xml:space="preserve">Szőlőtermesztés technológiája </t>
  </si>
  <si>
    <t xml:space="preserve">    A</t>
  </si>
  <si>
    <t xml:space="preserve">Borászati technológiák II. </t>
  </si>
  <si>
    <t>Magyarország borrégiói</t>
  </si>
  <si>
    <t xml:space="preserve">Organoleptikus értékelés, kóstolástechnika II. </t>
  </si>
  <si>
    <t xml:space="preserve">Kémiai alapismeretek a szőlészetben-borászatban </t>
  </si>
  <si>
    <t>Agrárkereskedelem és agrármarketing</t>
  </si>
  <si>
    <t>Agrár- és gazdasági jogi ismeretek</t>
  </si>
  <si>
    <t>Üzlet kommunikáció</t>
  </si>
  <si>
    <t>Vállalati gazdaságtan</t>
  </si>
  <si>
    <t>Munkavédelem</t>
  </si>
  <si>
    <t>Élelmiszeripari alapműveletek</t>
  </si>
  <si>
    <t>Borpiaci ismeretek</t>
  </si>
  <si>
    <t>Élelmiszerbiztonsági és minőségügyi ismeretek</t>
  </si>
  <si>
    <t>Európa borvidékei</t>
  </si>
  <si>
    <t>Szakmai idegen nyelv*</t>
  </si>
  <si>
    <t>Üzleti tervezés</t>
  </si>
  <si>
    <t>Összefüggő szakmai gyakorlat</t>
  </si>
  <si>
    <t>gy</t>
  </si>
  <si>
    <t>560/félév</t>
  </si>
  <si>
    <t>240/félév</t>
  </si>
  <si>
    <t>Dr. Koltai Zoltán</t>
  </si>
  <si>
    <t xml:space="preserve">Dr. Barócsi Zoltán </t>
  </si>
  <si>
    <t>Dr. Barócsi Zoltán</t>
  </si>
  <si>
    <t>Dr. Nemeskéri Zsolt</t>
  </si>
  <si>
    <t>Angler Kinga</t>
  </si>
  <si>
    <t>Dr. Zádori Iván</t>
  </si>
  <si>
    <t>Dr. Szécsi Gábor</t>
  </si>
  <si>
    <t>Dr. Maros Kitti</t>
  </si>
  <si>
    <t>Dr. Slezák-Bartos Zsuzsanna</t>
  </si>
  <si>
    <t xml:space="preserve">Dr Ragoncsa Zoltán </t>
  </si>
  <si>
    <t>Dr. Klein Ágnes</t>
  </si>
  <si>
    <t>Dr.  Koltai Zoltán</t>
  </si>
  <si>
    <t>Dr. Ragoncsa Zoltán</t>
  </si>
  <si>
    <t>17KÖZ009</t>
  </si>
  <si>
    <t>17SZB028</t>
  </si>
  <si>
    <t>17SZB027</t>
  </si>
  <si>
    <t>17SZB005</t>
  </si>
  <si>
    <t>17SZB006</t>
  </si>
  <si>
    <t>17SZB003</t>
  </si>
  <si>
    <t>17SZB039</t>
  </si>
  <si>
    <t>17SZB033</t>
  </si>
  <si>
    <t>17SZB018</t>
  </si>
  <si>
    <t>17SZB019</t>
  </si>
  <si>
    <t>17SZB007</t>
  </si>
  <si>
    <t>17SZB008</t>
  </si>
  <si>
    <t>17SZB029</t>
  </si>
  <si>
    <t>17SZB042</t>
  </si>
  <si>
    <t>17SZB004</t>
  </si>
  <si>
    <t>17SZB038</t>
  </si>
  <si>
    <t>17SZB013</t>
  </si>
  <si>
    <t>17SZB015</t>
  </si>
  <si>
    <t>17ÜSZ033</t>
  </si>
  <si>
    <t>17SZB012</t>
  </si>
  <si>
    <t>17SZB040</t>
  </si>
  <si>
    <t>17SZB026</t>
  </si>
  <si>
    <t>17SZB024</t>
  </si>
  <si>
    <t>17SZB044</t>
  </si>
  <si>
    <t>17SZB037</t>
  </si>
  <si>
    <t>k</t>
  </si>
  <si>
    <t>gyj</t>
  </si>
  <si>
    <t xml:space="preserve">Vendégfogadás </t>
  </si>
  <si>
    <t>Dr. Magyary István</t>
  </si>
  <si>
    <t>Vidékfejlesztés alapjai</t>
  </si>
  <si>
    <t>Dr. Vas-Guld Zsuzsanna</t>
  </si>
  <si>
    <t>Szőlész-borász FOKSZ - mintatanterv 2022.</t>
  </si>
  <si>
    <t>21VAM26</t>
  </si>
  <si>
    <t>Agrártermelés biológiai és ökológiai alapjai</t>
  </si>
  <si>
    <t>17SZB049</t>
  </si>
  <si>
    <t>17SZB050</t>
  </si>
  <si>
    <t>17SZB051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</si>
</sst>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6"/>
      <name val="Times New Roman"/>
      <family val="1"/>
      <charset val="238"/>
    </font>
    <font>
      <sz val="2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Border="1"/>
    <xf numFmtId="0" fontId="17" fillId="0" borderId="0" xfId="0" applyFont="1"/>
    <xf numFmtId="0" fontId="10" fillId="0" borderId="0" xfId="0" applyFont="1"/>
    <xf numFmtId="0" fontId="15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horizontal="left"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1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17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righ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1" fontId="6" fillId="4" borderId="0" xfId="0" applyNumberFormat="1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17" fillId="4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4" borderId="1" xfId="0" applyFont="1" applyFill="1" applyBorder="1" applyAlignment="1">
      <alignment horizontal="left" wrapText="1"/>
    </xf>
    <xf numFmtId="1" fontId="24" fillId="4" borderId="1" xfId="0" applyNumberFormat="1" applyFont="1" applyFill="1" applyBorder="1" applyAlignment="1">
      <alignment horizontal="center" wrapText="1"/>
    </xf>
    <xf numFmtId="0" fontId="24" fillId="4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center" wrapText="1"/>
    </xf>
    <xf numFmtId="0" fontId="24" fillId="3" borderId="1" xfId="1" applyFont="1" applyFill="1" applyBorder="1" applyAlignment="1">
      <alignment horizontal="center" wrapText="1"/>
    </xf>
    <xf numFmtId="0" fontId="24" fillId="3" borderId="1" xfId="0" applyFont="1" applyFill="1" applyBorder="1" applyAlignment="1">
      <alignment wrapText="1"/>
    </xf>
    <xf numFmtId="0" fontId="24" fillId="3" borderId="1" xfId="0" applyFont="1" applyFill="1" applyBorder="1"/>
    <xf numFmtId="0" fontId="24" fillId="0" borderId="1" xfId="1" applyFont="1" applyBorder="1" applyAlignment="1">
      <alignment horizontal="left" wrapText="1"/>
    </xf>
    <xf numFmtId="0" fontId="24" fillId="0" borderId="1" xfId="1" applyFont="1" applyBorder="1" applyAlignment="1">
      <alignment horizontal="center" wrapText="1"/>
    </xf>
    <xf numFmtId="0" fontId="24" fillId="0" borderId="1" xfId="1" applyFont="1" applyBorder="1" applyAlignment="1">
      <alignment wrapText="1"/>
    </xf>
    <xf numFmtId="0" fontId="6" fillId="5" borderId="8" xfId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wrapText="1"/>
    </xf>
    <xf numFmtId="1" fontId="24" fillId="5" borderId="1" xfId="0" applyNumberFormat="1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/>
    <xf numFmtId="0" fontId="23" fillId="2" borderId="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10">
    <cellStyle name="Normál" xfId="0" builtinId="0"/>
    <cellStyle name="Normál 2" xfId="1"/>
    <cellStyle name="Normál 3" xfId="2"/>
    <cellStyle name="Normál 3 2" xfId="4"/>
    <cellStyle name="Normál 3 2 2" xfId="8"/>
    <cellStyle name="Normál 3 3" xfId="6"/>
    <cellStyle name="Normál 4" xfId="3"/>
    <cellStyle name="Normál 4 2" xfId="5"/>
    <cellStyle name="Normál 4 2 2" xfId="9"/>
    <cellStyle name="Normál 4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zoomScaleSheetLayoutView="100" workbookViewId="0">
      <selection activeCell="B69" sqref="B69"/>
    </sheetView>
  </sheetViews>
  <sheetFormatPr defaultColWidth="9.109375" defaultRowHeight="17.399999999999999" x14ac:dyDescent="0.3"/>
  <cols>
    <col min="1" max="1" width="14" style="5" customWidth="1"/>
    <col min="2" max="2" width="43.5546875" style="5" customWidth="1"/>
    <col min="3" max="3" width="8.33203125" style="6" customWidth="1"/>
    <col min="4" max="4" width="10.109375" style="4" customWidth="1"/>
    <col min="5" max="8" width="8.33203125" style="4" customWidth="1"/>
    <col min="9" max="9" width="9" style="4" bestFit="1" customWidth="1"/>
    <col min="10" max="10" width="29.5546875" style="4" customWidth="1"/>
    <col min="11" max="11" width="27.5546875" style="7" customWidth="1"/>
    <col min="12" max="16384" width="9.109375" style="1"/>
  </cols>
  <sheetData>
    <row r="1" spans="1:11" ht="18.75" customHeight="1" x14ac:dyDescent="0.3">
      <c r="A1" s="167" t="s">
        <v>99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5.6" x14ac:dyDescent="0.3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21" customHeight="1" thickBo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21.6" thickBot="1" x14ac:dyDescent="0.35">
      <c r="A4" s="176" t="s">
        <v>5</v>
      </c>
      <c r="B4" s="177"/>
      <c r="C4" s="177"/>
      <c r="D4" s="177"/>
      <c r="E4" s="177"/>
      <c r="F4" s="177"/>
      <c r="G4" s="177"/>
      <c r="H4" s="177"/>
      <c r="I4" s="177"/>
      <c r="J4" s="177"/>
      <c r="K4" s="178"/>
    </row>
    <row r="5" spans="1:11" s="10" customFormat="1" ht="31.2" customHeight="1" x14ac:dyDescent="0.25">
      <c r="A5" s="49" t="s">
        <v>12</v>
      </c>
      <c r="B5" s="50" t="s">
        <v>13</v>
      </c>
      <c r="C5" s="51" t="s">
        <v>14</v>
      </c>
      <c r="D5" s="51" t="s">
        <v>15</v>
      </c>
      <c r="E5" s="51" t="s">
        <v>23</v>
      </c>
      <c r="F5" s="51" t="s">
        <v>16</v>
      </c>
      <c r="G5" s="51" t="s">
        <v>0</v>
      </c>
      <c r="H5" s="51" t="s">
        <v>2</v>
      </c>
      <c r="I5" s="51" t="s">
        <v>11</v>
      </c>
      <c r="J5" s="52" t="s">
        <v>17</v>
      </c>
      <c r="K5" s="52" t="s">
        <v>21</v>
      </c>
    </row>
    <row r="6" spans="1:11" ht="15.6" x14ac:dyDescent="0.3">
      <c r="A6" s="102" t="s">
        <v>68</v>
      </c>
      <c r="B6" s="80" t="s">
        <v>24</v>
      </c>
      <c r="C6" s="78">
        <v>1</v>
      </c>
      <c r="D6" s="79" t="s">
        <v>25</v>
      </c>
      <c r="E6" s="79">
        <v>2</v>
      </c>
      <c r="F6" s="79">
        <v>8</v>
      </c>
      <c r="G6" s="79" t="s">
        <v>1</v>
      </c>
      <c r="H6" s="79">
        <v>2</v>
      </c>
      <c r="I6" s="3" t="s">
        <v>93</v>
      </c>
      <c r="J6" s="3"/>
      <c r="K6" s="99" t="s">
        <v>55</v>
      </c>
    </row>
    <row r="7" spans="1:11" ht="28.95" customHeight="1" x14ac:dyDescent="0.3">
      <c r="A7" s="104" t="s">
        <v>69</v>
      </c>
      <c r="B7" s="81" t="s">
        <v>26</v>
      </c>
      <c r="C7" s="82">
        <v>1</v>
      </c>
      <c r="D7" s="83" t="s">
        <v>25</v>
      </c>
      <c r="E7" s="83">
        <v>2</v>
      </c>
      <c r="F7" s="83">
        <v>10</v>
      </c>
      <c r="G7" s="83" t="s">
        <v>1</v>
      </c>
      <c r="H7" s="83">
        <v>3</v>
      </c>
      <c r="I7" s="108" t="s">
        <v>93</v>
      </c>
      <c r="J7" s="3"/>
      <c r="K7" s="53" t="s">
        <v>98</v>
      </c>
    </row>
    <row r="8" spans="1:11" ht="15.6" x14ac:dyDescent="0.3">
      <c r="A8" s="105" t="s">
        <v>70</v>
      </c>
      <c r="B8" s="84" t="s">
        <v>27</v>
      </c>
      <c r="C8" s="85">
        <v>1</v>
      </c>
      <c r="D8" s="86" t="s">
        <v>25</v>
      </c>
      <c r="E8" s="86">
        <v>3</v>
      </c>
      <c r="F8" s="87">
        <v>14</v>
      </c>
      <c r="G8" s="86" t="s">
        <v>1</v>
      </c>
      <c r="H8" s="87">
        <v>3</v>
      </c>
      <c r="I8" s="108" t="s">
        <v>93</v>
      </c>
      <c r="J8" s="3"/>
      <c r="K8" s="100" t="s">
        <v>56</v>
      </c>
    </row>
    <row r="9" spans="1:11" ht="15.6" x14ac:dyDescent="0.3">
      <c r="A9" s="106" t="s">
        <v>71</v>
      </c>
      <c r="B9" s="88" t="s">
        <v>28</v>
      </c>
      <c r="C9" s="89">
        <v>1</v>
      </c>
      <c r="D9" s="90" t="s">
        <v>25</v>
      </c>
      <c r="E9" s="90">
        <v>2</v>
      </c>
      <c r="F9" s="90">
        <v>8</v>
      </c>
      <c r="G9" s="90" t="s">
        <v>1</v>
      </c>
      <c r="H9" s="90">
        <v>2</v>
      </c>
      <c r="I9" s="108" t="s">
        <v>93</v>
      </c>
      <c r="J9" s="3"/>
      <c r="K9" s="144" t="s">
        <v>98</v>
      </c>
    </row>
    <row r="10" spans="1:11" ht="15.6" x14ac:dyDescent="0.3">
      <c r="A10" s="106" t="s">
        <v>72</v>
      </c>
      <c r="B10" s="88" t="s">
        <v>28</v>
      </c>
      <c r="C10" s="89">
        <v>1</v>
      </c>
      <c r="D10" s="90" t="s">
        <v>29</v>
      </c>
      <c r="E10" s="90">
        <v>2</v>
      </c>
      <c r="F10" s="90">
        <v>8</v>
      </c>
      <c r="G10" s="90" t="s">
        <v>1</v>
      </c>
      <c r="H10" s="90">
        <v>2</v>
      </c>
      <c r="I10" s="3" t="s">
        <v>94</v>
      </c>
      <c r="J10" s="3"/>
      <c r="K10" s="144" t="s">
        <v>98</v>
      </c>
    </row>
    <row r="11" spans="1:11" ht="15.6" x14ac:dyDescent="0.3">
      <c r="A11" s="3"/>
      <c r="B11" s="81" t="s">
        <v>101</v>
      </c>
      <c r="C11" s="82">
        <v>1</v>
      </c>
      <c r="D11" s="83" t="s">
        <v>25</v>
      </c>
      <c r="E11" s="83">
        <v>2</v>
      </c>
      <c r="F11" s="83">
        <v>10</v>
      </c>
      <c r="G11" s="83" t="s">
        <v>1</v>
      </c>
      <c r="H11" s="83">
        <v>4</v>
      </c>
      <c r="I11" s="3" t="s">
        <v>93</v>
      </c>
      <c r="J11" s="3"/>
      <c r="K11" s="145" t="s">
        <v>96</v>
      </c>
    </row>
    <row r="12" spans="1:11" ht="15.6" x14ac:dyDescent="0.3">
      <c r="A12" s="107" t="s">
        <v>73</v>
      </c>
      <c r="B12" s="88" t="s">
        <v>30</v>
      </c>
      <c r="C12" s="89">
        <v>1</v>
      </c>
      <c r="D12" s="90" t="s">
        <v>25</v>
      </c>
      <c r="E12" s="90">
        <v>2</v>
      </c>
      <c r="F12" s="90">
        <v>8</v>
      </c>
      <c r="G12" s="90" t="s">
        <v>1</v>
      </c>
      <c r="H12" s="90">
        <v>2</v>
      </c>
      <c r="I12" s="3" t="s">
        <v>93</v>
      </c>
      <c r="J12" s="3"/>
      <c r="K12" s="144" t="s">
        <v>98</v>
      </c>
    </row>
    <row r="13" spans="1:11" ht="15.6" x14ac:dyDescent="0.3">
      <c r="A13" s="103" t="s">
        <v>74</v>
      </c>
      <c r="B13" s="91" t="s">
        <v>31</v>
      </c>
      <c r="C13" s="89">
        <v>1</v>
      </c>
      <c r="D13" s="90" t="s">
        <v>29</v>
      </c>
      <c r="E13" s="90">
        <v>2</v>
      </c>
      <c r="F13" s="90">
        <v>8</v>
      </c>
      <c r="G13" s="90" t="s">
        <v>1</v>
      </c>
      <c r="H13" s="90">
        <v>4</v>
      </c>
      <c r="I13" s="3" t="s">
        <v>94</v>
      </c>
      <c r="J13" s="3"/>
      <c r="K13" s="93" t="s">
        <v>98</v>
      </c>
    </row>
    <row r="14" spans="1:11" ht="15.6" x14ac:dyDescent="0.3">
      <c r="A14" s="3"/>
      <c r="B14" s="81" t="s">
        <v>32</v>
      </c>
      <c r="C14" s="82">
        <v>1</v>
      </c>
      <c r="D14" s="83" t="s">
        <v>25</v>
      </c>
      <c r="E14" s="83">
        <v>2</v>
      </c>
      <c r="F14" s="83">
        <v>14</v>
      </c>
      <c r="G14" s="83" t="s">
        <v>1</v>
      </c>
      <c r="H14" s="92">
        <v>4</v>
      </c>
      <c r="I14" s="75" t="s">
        <v>93</v>
      </c>
      <c r="J14" s="3"/>
      <c r="K14" s="53" t="s">
        <v>55</v>
      </c>
    </row>
    <row r="15" spans="1:11" ht="15.6" x14ac:dyDescent="0.3">
      <c r="A15" s="158" t="s">
        <v>87</v>
      </c>
      <c r="B15" s="159" t="s">
        <v>44</v>
      </c>
      <c r="C15" s="160">
        <v>1</v>
      </c>
      <c r="D15" s="161" t="s">
        <v>29</v>
      </c>
      <c r="E15" s="161">
        <v>2</v>
      </c>
      <c r="F15" s="161">
        <v>8</v>
      </c>
      <c r="G15" s="161" t="s">
        <v>1</v>
      </c>
      <c r="H15" s="161">
        <v>2</v>
      </c>
      <c r="I15" s="162" t="s">
        <v>94</v>
      </c>
      <c r="J15" s="163"/>
      <c r="K15" s="164" t="s">
        <v>62</v>
      </c>
    </row>
    <row r="16" spans="1:11" s="8" customFormat="1" ht="15.6" x14ac:dyDescent="0.3">
      <c r="A16" s="109" t="s">
        <v>75</v>
      </c>
      <c r="B16" s="81" t="s">
        <v>33</v>
      </c>
      <c r="C16" s="82">
        <v>1</v>
      </c>
      <c r="D16" s="83" t="s">
        <v>29</v>
      </c>
      <c r="E16" s="83">
        <v>2</v>
      </c>
      <c r="F16" s="83">
        <v>8</v>
      </c>
      <c r="G16" s="83" t="s">
        <v>1</v>
      </c>
      <c r="H16" s="83">
        <v>4</v>
      </c>
      <c r="I16" s="3" t="s">
        <v>94</v>
      </c>
      <c r="J16" s="3"/>
      <c r="K16" s="53" t="s">
        <v>58</v>
      </c>
    </row>
    <row r="17" spans="1:11" s="2" customFormat="1" ht="15.6" x14ac:dyDescent="0.3">
      <c r="A17" s="32"/>
      <c r="B17" s="13" t="s">
        <v>4</v>
      </c>
      <c r="C17" s="14"/>
      <c r="D17" s="15"/>
      <c r="E17" s="15">
        <v>23</v>
      </c>
      <c r="F17" s="15">
        <f>SUM(F6:F16)</f>
        <v>104</v>
      </c>
      <c r="G17" s="15" t="s">
        <v>1</v>
      </c>
      <c r="H17" s="54">
        <f>SUM(H6:H16)</f>
        <v>32</v>
      </c>
      <c r="I17" s="15"/>
      <c r="J17" s="70"/>
      <c r="K17" s="33"/>
    </row>
    <row r="18" spans="1:11" s="9" customFormat="1" ht="16.2" thickBot="1" x14ac:dyDescent="0.35">
      <c r="A18" s="34"/>
      <c r="B18" s="26" t="s">
        <v>10</v>
      </c>
      <c r="C18" s="22"/>
      <c r="D18" s="23"/>
      <c r="E18" s="23"/>
      <c r="F18" s="23"/>
      <c r="G18" s="23" t="s">
        <v>3</v>
      </c>
      <c r="H18" s="23"/>
      <c r="I18" s="23"/>
      <c r="J18" s="71"/>
      <c r="K18" s="35"/>
    </row>
    <row r="19" spans="1:11" s="9" customFormat="1" ht="16.8" thickTop="1" thickBot="1" x14ac:dyDescent="0.35">
      <c r="A19" s="36"/>
      <c r="B19" s="27" t="s">
        <v>9</v>
      </c>
      <c r="C19" s="28"/>
      <c r="D19" s="29"/>
      <c r="E19" s="29">
        <v>23</v>
      </c>
      <c r="F19" s="29">
        <f>SUM(F17:F18)</f>
        <v>104</v>
      </c>
      <c r="G19" s="29"/>
      <c r="H19" s="29">
        <f>SUM(H17:H18)</f>
        <v>32</v>
      </c>
      <c r="I19" s="29"/>
      <c r="J19" s="72"/>
      <c r="K19" s="37"/>
    </row>
    <row r="20" spans="1:11" s="9" customFormat="1" ht="16.2" thickTop="1" x14ac:dyDescent="0.3">
      <c r="B20" s="17"/>
      <c r="C20" s="16"/>
      <c r="D20" s="18"/>
      <c r="E20" s="18"/>
      <c r="F20" s="18"/>
      <c r="G20" s="18"/>
      <c r="H20" s="18"/>
      <c r="I20" s="18"/>
      <c r="J20" s="18"/>
      <c r="K20" s="19"/>
    </row>
    <row r="21" spans="1:11" s="9" customFormat="1" ht="16.2" thickBot="1" x14ac:dyDescent="0.35">
      <c r="A21" s="16"/>
      <c r="B21" s="17"/>
      <c r="C21" s="16"/>
      <c r="D21" s="18"/>
      <c r="E21" s="18"/>
      <c r="F21" s="18"/>
      <c r="G21" s="18"/>
      <c r="H21" s="18"/>
      <c r="I21" s="18"/>
      <c r="J21" s="18"/>
      <c r="K21" s="19"/>
    </row>
    <row r="22" spans="1:11" s="10" customFormat="1" ht="21.6" thickBot="1" x14ac:dyDescent="0.3">
      <c r="A22" s="168" t="s">
        <v>6</v>
      </c>
      <c r="B22" s="169"/>
      <c r="C22" s="169"/>
      <c r="D22" s="169"/>
      <c r="E22" s="169"/>
      <c r="F22" s="169"/>
      <c r="G22" s="169"/>
      <c r="H22" s="169"/>
      <c r="I22" s="169"/>
      <c r="J22" s="170"/>
      <c r="K22" s="171"/>
    </row>
    <row r="23" spans="1:11" ht="30.6" x14ac:dyDescent="0.3">
      <c r="A23" s="49" t="s">
        <v>12</v>
      </c>
      <c r="B23" s="50" t="s">
        <v>13</v>
      </c>
      <c r="C23" s="51" t="s">
        <v>14</v>
      </c>
      <c r="D23" s="51" t="s">
        <v>15</v>
      </c>
      <c r="E23" s="51" t="s">
        <v>23</v>
      </c>
      <c r="F23" s="51" t="s">
        <v>16</v>
      </c>
      <c r="G23" s="51" t="s">
        <v>0</v>
      </c>
      <c r="H23" s="51" t="s">
        <v>2</v>
      </c>
      <c r="I23" s="51" t="s">
        <v>11</v>
      </c>
      <c r="J23" s="52" t="s">
        <v>17</v>
      </c>
      <c r="K23" s="52" t="s">
        <v>21</v>
      </c>
    </row>
    <row r="24" spans="1:11" ht="15.6" x14ac:dyDescent="0.3">
      <c r="A24" s="110" t="s">
        <v>76</v>
      </c>
      <c r="B24" s="93" t="s">
        <v>34</v>
      </c>
      <c r="C24" s="94">
        <v>2</v>
      </c>
      <c r="D24" s="94" t="s">
        <v>25</v>
      </c>
      <c r="E24" s="94">
        <v>2</v>
      </c>
      <c r="F24" s="94">
        <v>8</v>
      </c>
      <c r="G24" s="91" t="s">
        <v>35</v>
      </c>
      <c r="H24" s="94">
        <v>2</v>
      </c>
      <c r="I24" s="3" t="s">
        <v>93</v>
      </c>
      <c r="J24" s="3"/>
      <c r="K24" s="91" t="s">
        <v>57</v>
      </c>
    </row>
    <row r="25" spans="1:11" ht="15.6" x14ac:dyDescent="0.3">
      <c r="A25" s="110" t="s">
        <v>77</v>
      </c>
      <c r="B25" s="93" t="s">
        <v>34</v>
      </c>
      <c r="C25" s="94">
        <v>2</v>
      </c>
      <c r="D25" s="94" t="s">
        <v>29</v>
      </c>
      <c r="E25" s="94">
        <v>4</v>
      </c>
      <c r="F25" s="94">
        <v>14</v>
      </c>
      <c r="G25" s="91" t="s">
        <v>35</v>
      </c>
      <c r="H25" s="94">
        <v>4</v>
      </c>
      <c r="I25" s="3" t="s">
        <v>94</v>
      </c>
      <c r="J25" s="3"/>
      <c r="K25" s="91" t="s">
        <v>57</v>
      </c>
    </row>
    <row r="26" spans="1:11" ht="15.6" x14ac:dyDescent="0.3">
      <c r="A26" s="111" t="s">
        <v>78</v>
      </c>
      <c r="B26" s="88" t="s">
        <v>36</v>
      </c>
      <c r="C26" s="89">
        <v>2</v>
      </c>
      <c r="D26" s="90" t="s">
        <v>25</v>
      </c>
      <c r="E26" s="90">
        <v>2</v>
      </c>
      <c r="F26" s="90">
        <v>8</v>
      </c>
      <c r="G26" s="90" t="s">
        <v>1</v>
      </c>
      <c r="H26" s="90">
        <v>2</v>
      </c>
      <c r="I26" s="3" t="s">
        <v>93</v>
      </c>
      <c r="J26" s="3"/>
      <c r="K26" s="144" t="s">
        <v>98</v>
      </c>
    </row>
    <row r="27" spans="1:11" ht="15.6" x14ac:dyDescent="0.3">
      <c r="A27" s="111" t="s">
        <v>79</v>
      </c>
      <c r="B27" s="88" t="s">
        <v>36</v>
      </c>
      <c r="C27" s="89">
        <v>2</v>
      </c>
      <c r="D27" s="90" t="s">
        <v>29</v>
      </c>
      <c r="E27" s="90">
        <v>2</v>
      </c>
      <c r="F27" s="90">
        <v>8</v>
      </c>
      <c r="G27" s="90" t="s">
        <v>1</v>
      </c>
      <c r="H27" s="90">
        <v>2</v>
      </c>
      <c r="I27" s="48" t="s">
        <v>94</v>
      </c>
      <c r="J27" s="12"/>
      <c r="K27" s="144" t="s">
        <v>98</v>
      </c>
    </row>
    <row r="28" spans="1:11" ht="15.6" x14ac:dyDescent="0.3">
      <c r="A28" s="117" t="s">
        <v>85</v>
      </c>
      <c r="B28" s="88" t="s">
        <v>97</v>
      </c>
      <c r="C28" s="89">
        <v>2</v>
      </c>
      <c r="D28" s="90" t="s">
        <v>25</v>
      </c>
      <c r="E28" s="90">
        <v>3</v>
      </c>
      <c r="F28" s="90">
        <v>12</v>
      </c>
      <c r="G28" s="90" t="s">
        <v>1</v>
      </c>
      <c r="H28" s="90">
        <v>3</v>
      </c>
      <c r="I28" s="3" t="s">
        <v>93</v>
      </c>
      <c r="J28" s="3"/>
      <c r="K28" s="93" t="s">
        <v>60</v>
      </c>
    </row>
    <row r="29" spans="1:11" ht="15.6" x14ac:dyDescent="0.3">
      <c r="A29" s="113" t="s">
        <v>81</v>
      </c>
      <c r="B29" s="91" t="s">
        <v>38</v>
      </c>
      <c r="C29" s="89">
        <v>2</v>
      </c>
      <c r="D29" s="90" t="s">
        <v>29</v>
      </c>
      <c r="E29" s="90">
        <v>2</v>
      </c>
      <c r="F29" s="90">
        <v>8</v>
      </c>
      <c r="G29" s="90" t="s">
        <v>1</v>
      </c>
      <c r="H29" s="90">
        <v>3</v>
      </c>
      <c r="I29" s="3" t="s">
        <v>94</v>
      </c>
      <c r="J29" s="3"/>
      <c r="K29" s="93" t="s">
        <v>98</v>
      </c>
    </row>
    <row r="30" spans="1:11" ht="15.6" x14ac:dyDescent="0.3">
      <c r="A30" s="114" t="s">
        <v>82</v>
      </c>
      <c r="B30" s="88" t="s">
        <v>30</v>
      </c>
      <c r="C30" s="89">
        <v>2</v>
      </c>
      <c r="D30" s="90" t="s">
        <v>29</v>
      </c>
      <c r="E30" s="90">
        <v>2</v>
      </c>
      <c r="F30" s="90">
        <v>10</v>
      </c>
      <c r="G30" s="90" t="s">
        <v>1</v>
      </c>
      <c r="H30" s="90">
        <v>3</v>
      </c>
      <c r="I30" s="3" t="s">
        <v>94</v>
      </c>
      <c r="J30" s="3"/>
      <c r="K30" s="93" t="s">
        <v>98</v>
      </c>
    </row>
    <row r="31" spans="1:11" ht="31.2" x14ac:dyDescent="0.3">
      <c r="A31" s="115" t="s">
        <v>83</v>
      </c>
      <c r="B31" s="84" t="s">
        <v>39</v>
      </c>
      <c r="C31" s="85">
        <v>2</v>
      </c>
      <c r="D31" s="92" t="s">
        <v>29</v>
      </c>
      <c r="E31" s="92">
        <v>2</v>
      </c>
      <c r="F31" s="92">
        <v>10</v>
      </c>
      <c r="G31" s="92" t="s">
        <v>1</v>
      </c>
      <c r="H31" s="92">
        <v>3</v>
      </c>
      <c r="I31" s="3" t="s">
        <v>94</v>
      </c>
      <c r="J31" s="3"/>
      <c r="K31" s="97" t="s">
        <v>98</v>
      </c>
    </row>
    <row r="32" spans="1:11" ht="15.6" x14ac:dyDescent="0.3">
      <c r="A32" s="74" t="s">
        <v>102</v>
      </c>
      <c r="B32" s="84" t="s">
        <v>40</v>
      </c>
      <c r="C32" s="82">
        <v>2</v>
      </c>
      <c r="D32" s="95" t="s">
        <v>25</v>
      </c>
      <c r="E32" s="95">
        <v>2</v>
      </c>
      <c r="F32" s="96">
        <v>10</v>
      </c>
      <c r="G32" s="95" t="s">
        <v>1</v>
      </c>
      <c r="H32" s="96">
        <v>2</v>
      </c>
      <c r="I32" s="108" t="s">
        <v>93</v>
      </c>
      <c r="J32" s="3"/>
      <c r="K32" s="101" t="s">
        <v>60</v>
      </c>
    </row>
    <row r="33" spans="1:11" s="8" customFormat="1" ht="15.6" x14ac:dyDescent="0.3">
      <c r="A33" s="165" t="s">
        <v>103</v>
      </c>
      <c r="B33" s="166" t="s">
        <v>41</v>
      </c>
      <c r="C33" s="85">
        <v>2</v>
      </c>
      <c r="D33" s="92" t="s">
        <v>25</v>
      </c>
      <c r="E33" s="92">
        <v>2</v>
      </c>
      <c r="F33" s="92">
        <v>10</v>
      </c>
      <c r="G33" s="92" t="s">
        <v>1</v>
      </c>
      <c r="H33" s="92">
        <v>2</v>
      </c>
      <c r="I33" s="3" t="s">
        <v>93</v>
      </c>
      <c r="J33" s="3"/>
      <c r="K33" s="97" t="s">
        <v>62</v>
      </c>
    </row>
    <row r="34" spans="1:11" s="8" customFormat="1" ht="15.6" x14ac:dyDescent="0.3">
      <c r="A34" s="116" t="s">
        <v>84</v>
      </c>
      <c r="B34" s="81" t="s">
        <v>42</v>
      </c>
      <c r="C34" s="82">
        <v>2</v>
      </c>
      <c r="D34" s="83" t="s">
        <v>29</v>
      </c>
      <c r="E34" s="83">
        <v>2</v>
      </c>
      <c r="F34" s="83">
        <v>8</v>
      </c>
      <c r="G34" s="83" t="s">
        <v>1</v>
      </c>
      <c r="H34" s="83">
        <v>4</v>
      </c>
      <c r="I34" s="3" t="s">
        <v>94</v>
      </c>
      <c r="J34" s="3"/>
      <c r="K34" s="97" t="s">
        <v>61</v>
      </c>
    </row>
    <row r="35" spans="1:11" ht="16.2" x14ac:dyDescent="0.3">
      <c r="A35" s="32"/>
      <c r="B35" s="13" t="s">
        <v>4</v>
      </c>
      <c r="C35" s="14"/>
      <c r="D35" s="15"/>
      <c r="E35" s="15">
        <v>25</v>
      </c>
      <c r="F35" s="15">
        <v>116</v>
      </c>
      <c r="G35" s="15" t="s">
        <v>1</v>
      </c>
      <c r="H35" s="54">
        <v>30</v>
      </c>
      <c r="I35" s="15"/>
      <c r="J35" s="70"/>
      <c r="K35" s="38"/>
    </row>
    <row r="36" spans="1:11" ht="16.2" x14ac:dyDescent="0.3">
      <c r="A36" s="56"/>
      <c r="B36" s="57" t="s">
        <v>20</v>
      </c>
      <c r="C36" s="58"/>
      <c r="D36" s="47"/>
      <c r="E36" s="47">
        <v>0</v>
      </c>
      <c r="F36" s="47">
        <v>0</v>
      </c>
      <c r="G36" s="47" t="s">
        <v>18</v>
      </c>
      <c r="H36" s="59">
        <v>0</v>
      </c>
      <c r="I36" s="47"/>
      <c r="J36" s="73"/>
      <c r="K36" s="60"/>
    </row>
    <row r="37" spans="1:11" ht="16.2" thickBot="1" x14ac:dyDescent="0.35">
      <c r="A37" s="39"/>
      <c r="B37" s="26" t="s">
        <v>10</v>
      </c>
      <c r="C37" s="22"/>
      <c r="D37" s="23"/>
      <c r="E37" s="23"/>
      <c r="F37" s="23"/>
      <c r="G37" s="23" t="s">
        <v>3</v>
      </c>
      <c r="H37" s="23"/>
      <c r="I37" s="23"/>
      <c r="J37" s="71"/>
      <c r="K37" s="43"/>
    </row>
    <row r="38" spans="1:11" ht="16.8" thickTop="1" thickBot="1" x14ac:dyDescent="0.35">
      <c r="A38" s="44"/>
      <c r="B38" s="27" t="s">
        <v>9</v>
      </c>
      <c r="C38" s="28"/>
      <c r="D38" s="29"/>
      <c r="E38" s="29">
        <v>25</v>
      </c>
      <c r="F38" s="29">
        <v>116</v>
      </c>
      <c r="G38" s="29"/>
      <c r="H38" s="29">
        <v>30</v>
      </c>
      <c r="I38" s="29"/>
      <c r="J38" s="72"/>
      <c r="K38" s="37"/>
    </row>
    <row r="39" spans="1:11" ht="16.8" thickTop="1" thickBot="1" x14ac:dyDescent="0.35">
      <c r="A39" s="20"/>
      <c r="B39" s="17"/>
      <c r="C39" s="16"/>
      <c r="D39" s="18"/>
      <c r="E39" s="18"/>
      <c r="F39" s="18"/>
      <c r="G39" s="18"/>
      <c r="H39" s="18"/>
      <c r="I39" s="18"/>
      <c r="J39" s="18"/>
      <c r="K39" s="19"/>
    </row>
    <row r="40" spans="1:11" ht="21.6" thickBot="1" x14ac:dyDescent="0.35">
      <c r="A40" s="168" t="s">
        <v>7</v>
      </c>
      <c r="B40" s="169"/>
      <c r="C40" s="169"/>
      <c r="D40" s="169"/>
      <c r="E40" s="169"/>
      <c r="F40" s="169"/>
      <c r="G40" s="169"/>
      <c r="H40" s="169"/>
      <c r="I40" s="169"/>
      <c r="J40" s="170"/>
      <c r="K40" s="171"/>
    </row>
    <row r="41" spans="1:11" ht="30.6" x14ac:dyDescent="0.3">
      <c r="A41" s="49" t="s">
        <v>12</v>
      </c>
      <c r="B41" s="50" t="s">
        <v>13</v>
      </c>
      <c r="C41" s="51" t="s">
        <v>14</v>
      </c>
      <c r="D41" s="51" t="s">
        <v>15</v>
      </c>
      <c r="E41" s="51" t="s">
        <v>23</v>
      </c>
      <c r="F41" s="51" t="s">
        <v>16</v>
      </c>
      <c r="G41" s="51" t="s">
        <v>0</v>
      </c>
      <c r="H41" s="51" t="s">
        <v>2</v>
      </c>
      <c r="I41" s="51" t="s">
        <v>11</v>
      </c>
      <c r="J41" s="52" t="s">
        <v>17</v>
      </c>
      <c r="K41" s="52" t="s">
        <v>21</v>
      </c>
    </row>
    <row r="42" spans="1:11" ht="31.2" x14ac:dyDescent="0.3">
      <c r="A42" s="55"/>
      <c r="B42" s="88" t="s">
        <v>51</v>
      </c>
      <c r="C42" s="89">
        <v>3</v>
      </c>
      <c r="D42" s="90" t="s">
        <v>52</v>
      </c>
      <c r="E42" s="90" t="s">
        <v>53</v>
      </c>
      <c r="F42" s="90" t="s">
        <v>54</v>
      </c>
      <c r="G42" s="90" t="s">
        <v>1</v>
      </c>
      <c r="H42" s="98">
        <v>30</v>
      </c>
      <c r="I42" s="108" t="s">
        <v>94</v>
      </c>
      <c r="J42" s="76"/>
      <c r="K42" s="74" t="s">
        <v>67</v>
      </c>
    </row>
    <row r="43" spans="1:11" ht="15.6" x14ac:dyDescent="0.3">
      <c r="A43" s="31"/>
      <c r="B43" s="13" t="s">
        <v>4</v>
      </c>
      <c r="C43" s="46"/>
      <c r="D43" s="15"/>
      <c r="E43" s="15">
        <f>SUM(E42:E42)</f>
        <v>0</v>
      </c>
      <c r="F43" s="15">
        <f>SUM(F40:F42)</f>
        <v>0</v>
      </c>
      <c r="G43" s="15" t="s">
        <v>1</v>
      </c>
      <c r="H43" s="54">
        <f>SUM(H42:H42)</f>
        <v>30</v>
      </c>
      <c r="I43" s="15"/>
      <c r="J43" s="70"/>
      <c r="K43" s="33"/>
    </row>
    <row r="44" spans="1:11" ht="15.6" x14ac:dyDescent="0.3">
      <c r="A44" s="39"/>
      <c r="B44" s="57" t="s">
        <v>19</v>
      </c>
      <c r="C44" s="77"/>
      <c r="D44" s="47"/>
      <c r="E44" s="47">
        <v>0</v>
      </c>
      <c r="F44" s="47">
        <v>0</v>
      </c>
      <c r="G44" s="47" t="s">
        <v>18</v>
      </c>
      <c r="H44" s="59">
        <v>0</v>
      </c>
      <c r="I44" s="47"/>
      <c r="J44" s="73"/>
      <c r="K44" s="40"/>
    </row>
    <row r="45" spans="1:11" ht="16.2" thickBot="1" x14ac:dyDescent="0.35">
      <c r="A45" s="39"/>
      <c r="B45" s="26" t="s">
        <v>10</v>
      </c>
      <c r="C45" s="24"/>
      <c r="D45" s="24"/>
      <c r="E45" s="23"/>
      <c r="F45" s="23"/>
      <c r="G45" s="23" t="s">
        <v>3</v>
      </c>
      <c r="H45" s="23"/>
      <c r="I45" s="23"/>
      <c r="J45" s="71"/>
      <c r="K45" s="40"/>
    </row>
    <row r="46" spans="1:11" ht="16.8" thickTop="1" thickBot="1" x14ac:dyDescent="0.35">
      <c r="A46" s="44"/>
      <c r="B46" s="27" t="s">
        <v>9</v>
      </c>
      <c r="C46" s="41"/>
      <c r="D46" s="42"/>
      <c r="E46" s="29">
        <f>SUM(E43:E45)</f>
        <v>0</v>
      </c>
      <c r="F46" s="29">
        <f>SUM(F43:F45)</f>
        <v>0</v>
      </c>
      <c r="G46" s="29"/>
      <c r="H46" s="29">
        <f>SUM(H43:H45)</f>
        <v>30</v>
      </c>
      <c r="I46" s="29"/>
      <c r="J46" s="72"/>
      <c r="K46" s="37"/>
    </row>
    <row r="47" spans="1:11" ht="16.2" thickTop="1" x14ac:dyDescent="0.3">
      <c r="A47" s="20"/>
      <c r="B47" s="17"/>
      <c r="C47" s="16"/>
      <c r="D47" s="18"/>
      <c r="E47" s="18"/>
      <c r="F47" s="18"/>
      <c r="G47" s="18"/>
      <c r="H47" s="18"/>
      <c r="I47" s="18"/>
      <c r="J47" s="18"/>
      <c r="K47" s="19"/>
    </row>
    <row r="48" spans="1:11" ht="15.6" x14ac:dyDescent="0.3">
      <c r="A48" s="20"/>
      <c r="B48" s="17"/>
      <c r="C48" s="16"/>
      <c r="D48" s="18"/>
      <c r="E48" s="18"/>
      <c r="F48" s="18"/>
      <c r="G48" s="18"/>
      <c r="H48" s="18"/>
      <c r="I48" s="18"/>
      <c r="J48" s="18"/>
      <c r="K48" s="19"/>
    </row>
    <row r="49" spans="1:11" ht="16.2" thickBot="1" x14ac:dyDescent="0.35">
      <c r="A49" s="20"/>
      <c r="B49" s="20"/>
      <c r="C49" s="21"/>
      <c r="D49" s="11"/>
      <c r="E49" s="11"/>
      <c r="F49" s="11"/>
      <c r="G49" s="11"/>
      <c r="H49" s="11"/>
      <c r="I49" s="11"/>
      <c r="J49" s="11"/>
      <c r="K49" s="19"/>
    </row>
    <row r="50" spans="1:11" ht="21.6" thickBot="1" x14ac:dyDescent="0.35">
      <c r="A50" s="168" t="s">
        <v>8</v>
      </c>
      <c r="B50" s="169"/>
      <c r="C50" s="169"/>
      <c r="D50" s="169"/>
      <c r="E50" s="169"/>
      <c r="F50" s="169"/>
      <c r="G50" s="169"/>
      <c r="H50" s="169"/>
      <c r="I50" s="169"/>
      <c r="J50" s="170"/>
      <c r="K50" s="171"/>
    </row>
    <row r="51" spans="1:11" ht="30.6" x14ac:dyDescent="0.3">
      <c r="A51" s="49" t="s">
        <v>12</v>
      </c>
      <c r="B51" s="50" t="s">
        <v>13</v>
      </c>
      <c r="C51" s="51" t="s">
        <v>14</v>
      </c>
      <c r="D51" s="51" t="s">
        <v>15</v>
      </c>
      <c r="E51" s="51" t="s">
        <v>23</v>
      </c>
      <c r="F51" s="51" t="s">
        <v>16</v>
      </c>
      <c r="G51" s="51" t="s">
        <v>0</v>
      </c>
      <c r="H51" s="51" t="s">
        <v>2</v>
      </c>
      <c r="I51" s="51" t="s">
        <v>11</v>
      </c>
      <c r="J51" s="52" t="s">
        <v>17</v>
      </c>
      <c r="K51" s="52" t="s">
        <v>21</v>
      </c>
    </row>
    <row r="52" spans="1:11" ht="15.6" x14ac:dyDescent="0.3">
      <c r="A52" s="124" t="s">
        <v>100</v>
      </c>
      <c r="B52" s="146" t="s">
        <v>50</v>
      </c>
      <c r="C52" s="147">
        <v>4</v>
      </c>
      <c r="D52" s="148" t="s">
        <v>29</v>
      </c>
      <c r="E52" s="148">
        <v>2</v>
      </c>
      <c r="F52" s="148">
        <v>8</v>
      </c>
      <c r="G52" s="148" t="s">
        <v>1</v>
      </c>
      <c r="H52" s="148">
        <v>2</v>
      </c>
      <c r="I52" s="149" t="s">
        <v>94</v>
      </c>
      <c r="J52" s="149"/>
      <c r="K52" s="144" t="s">
        <v>66</v>
      </c>
    </row>
    <row r="53" spans="1:11" ht="15.6" x14ac:dyDescent="0.3">
      <c r="A53" s="118" t="s">
        <v>86</v>
      </c>
      <c r="B53" s="146" t="s">
        <v>43</v>
      </c>
      <c r="C53" s="147">
        <v>4</v>
      </c>
      <c r="D53" s="148" t="s">
        <v>25</v>
      </c>
      <c r="E53" s="148">
        <v>3</v>
      </c>
      <c r="F53" s="148">
        <v>12</v>
      </c>
      <c r="G53" s="148" t="s">
        <v>1</v>
      </c>
      <c r="H53" s="148">
        <v>3</v>
      </c>
      <c r="I53" s="149" t="s">
        <v>93</v>
      </c>
      <c r="J53" s="149"/>
      <c r="K53" s="144" t="s">
        <v>55</v>
      </c>
    </row>
    <row r="54" spans="1:11" ht="15.6" x14ac:dyDescent="0.3">
      <c r="A54" s="119" t="s">
        <v>88</v>
      </c>
      <c r="B54" s="146" t="s">
        <v>45</v>
      </c>
      <c r="C54" s="147">
        <v>4</v>
      </c>
      <c r="D54" s="148" t="s">
        <v>29</v>
      </c>
      <c r="E54" s="148">
        <v>2</v>
      </c>
      <c r="F54" s="148">
        <v>10</v>
      </c>
      <c r="G54" s="148" t="s">
        <v>1</v>
      </c>
      <c r="H54" s="148">
        <v>3</v>
      </c>
      <c r="I54" s="149" t="s">
        <v>94</v>
      </c>
      <c r="J54" s="149"/>
      <c r="K54" s="144" t="s">
        <v>98</v>
      </c>
    </row>
    <row r="55" spans="1:11" ht="15.6" x14ac:dyDescent="0.3">
      <c r="A55" s="121" t="s">
        <v>90</v>
      </c>
      <c r="B55" s="150" t="s">
        <v>46</v>
      </c>
      <c r="C55" s="147">
        <v>4</v>
      </c>
      <c r="D55" s="151" t="s">
        <v>29</v>
      </c>
      <c r="E55" s="151">
        <v>2</v>
      </c>
      <c r="F55" s="152">
        <v>10</v>
      </c>
      <c r="G55" s="151" t="s">
        <v>1</v>
      </c>
      <c r="H55" s="152">
        <v>4</v>
      </c>
      <c r="I55" s="149" t="s">
        <v>94</v>
      </c>
      <c r="J55" s="149"/>
      <c r="K55" s="153" t="s">
        <v>63</v>
      </c>
    </row>
    <row r="56" spans="1:11" s="2" customFormat="1" ht="15.6" x14ac:dyDescent="0.3">
      <c r="A56" s="165" t="s">
        <v>104</v>
      </c>
      <c r="B56" s="153" t="s">
        <v>47</v>
      </c>
      <c r="C56" s="147">
        <v>4</v>
      </c>
      <c r="D56" s="151" t="s">
        <v>29</v>
      </c>
      <c r="E56" s="151">
        <v>2</v>
      </c>
      <c r="F56" s="151">
        <v>10</v>
      </c>
      <c r="G56" s="151" t="s">
        <v>1</v>
      </c>
      <c r="H56" s="151">
        <v>4</v>
      </c>
      <c r="I56" s="149" t="s">
        <v>94</v>
      </c>
      <c r="J56" s="149"/>
      <c r="K56" s="154" t="s">
        <v>64</v>
      </c>
    </row>
    <row r="57" spans="1:11" ht="15.6" x14ac:dyDescent="0.3">
      <c r="A57" s="120" t="s">
        <v>89</v>
      </c>
      <c r="B57" s="150" t="s">
        <v>48</v>
      </c>
      <c r="C57" s="147">
        <v>4</v>
      </c>
      <c r="D57" s="151" t="s">
        <v>29</v>
      </c>
      <c r="E57" s="151">
        <v>2</v>
      </c>
      <c r="F57" s="151">
        <v>10</v>
      </c>
      <c r="G57" s="151" t="s">
        <v>1</v>
      </c>
      <c r="H57" s="151">
        <v>4</v>
      </c>
      <c r="I57" s="149" t="s">
        <v>94</v>
      </c>
      <c r="J57" s="149"/>
      <c r="K57" s="153" t="s">
        <v>63</v>
      </c>
    </row>
    <row r="58" spans="1:11" s="2" customFormat="1" ht="15.6" x14ac:dyDescent="0.3">
      <c r="A58" s="122" t="s">
        <v>91</v>
      </c>
      <c r="B58" s="150" t="s">
        <v>49</v>
      </c>
      <c r="C58" s="147">
        <v>4</v>
      </c>
      <c r="D58" s="151" t="s">
        <v>29</v>
      </c>
      <c r="E58" s="151">
        <v>2</v>
      </c>
      <c r="F58" s="151">
        <v>8</v>
      </c>
      <c r="G58" s="151" t="s">
        <v>1</v>
      </c>
      <c r="H58" s="151">
        <v>0</v>
      </c>
      <c r="I58" s="149" t="s">
        <v>94</v>
      </c>
      <c r="J58" s="149"/>
      <c r="K58" s="153" t="s">
        <v>65</v>
      </c>
    </row>
    <row r="59" spans="1:11" s="2" customFormat="1" ht="15.6" x14ac:dyDescent="0.3">
      <c r="A59" s="123" t="s">
        <v>92</v>
      </c>
      <c r="B59" s="155" t="s">
        <v>95</v>
      </c>
      <c r="C59" s="147">
        <v>4</v>
      </c>
      <c r="D59" s="156" t="s">
        <v>29</v>
      </c>
      <c r="E59" s="156">
        <v>2</v>
      </c>
      <c r="F59" s="156">
        <v>8</v>
      </c>
      <c r="G59" s="156" t="s">
        <v>1</v>
      </c>
      <c r="H59" s="156">
        <v>4</v>
      </c>
      <c r="I59" s="149" t="s">
        <v>94</v>
      </c>
      <c r="J59" s="149"/>
      <c r="K59" s="157" t="s">
        <v>59</v>
      </c>
    </row>
    <row r="60" spans="1:11" ht="15.6" x14ac:dyDescent="0.3">
      <c r="A60" s="112" t="s">
        <v>80</v>
      </c>
      <c r="B60" s="81" t="s">
        <v>37</v>
      </c>
      <c r="C60" s="147">
        <v>4</v>
      </c>
      <c r="D60" s="83" t="s">
        <v>29</v>
      </c>
      <c r="E60" s="83">
        <v>2</v>
      </c>
      <c r="F60" s="83">
        <v>10</v>
      </c>
      <c r="G60" s="83" t="s">
        <v>1</v>
      </c>
      <c r="H60" s="83">
        <v>4</v>
      </c>
      <c r="I60" s="3" t="s">
        <v>94</v>
      </c>
      <c r="J60" s="3"/>
      <c r="K60" s="97" t="s">
        <v>59</v>
      </c>
    </row>
    <row r="61" spans="1:11" ht="16.2" x14ac:dyDescent="0.3">
      <c r="A61" s="39"/>
      <c r="B61" s="57" t="s">
        <v>19</v>
      </c>
      <c r="C61" s="61"/>
      <c r="D61" s="47"/>
      <c r="E61" s="47">
        <v>0</v>
      </c>
      <c r="F61" s="47">
        <v>0</v>
      </c>
      <c r="G61" s="47" t="s">
        <v>18</v>
      </c>
      <c r="H61" s="47">
        <v>0</v>
      </c>
      <c r="I61" s="47"/>
      <c r="J61" s="73"/>
      <c r="K61" s="45"/>
    </row>
    <row r="62" spans="1:11" ht="16.2" thickBot="1" x14ac:dyDescent="0.35">
      <c r="A62" s="39"/>
      <c r="B62" s="26" t="s">
        <v>10</v>
      </c>
      <c r="C62" s="25"/>
      <c r="D62" s="24"/>
      <c r="E62" s="23"/>
      <c r="F62" s="23"/>
      <c r="G62" s="23" t="s">
        <v>3</v>
      </c>
      <c r="H62" s="62"/>
      <c r="I62" s="23"/>
      <c r="J62" s="71"/>
      <c r="K62" s="45"/>
    </row>
    <row r="63" spans="1:11" ht="16.2" thickTop="1" x14ac:dyDescent="0.3">
      <c r="A63" s="125"/>
      <c r="B63" s="126" t="s">
        <v>9</v>
      </c>
      <c r="C63" s="127"/>
      <c r="D63" s="128"/>
      <c r="E63" s="129">
        <v>19</v>
      </c>
      <c r="F63" s="129">
        <v>86</v>
      </c>
      <c r="G63" s="129"/>
      <c r="H63" s="129">
        <v>28</v>
      </c>
      <c r="I63" s="129"/>
      <c r="J63" s="130"/>
      <c r="K63" s="131"/>
    </row>
    <row r="64" spans="1:11" ht="15.6" x14ac:dyDescent="0.3">
      <c r="A64" s="12"/>
      <c r="B64" s="132" t="s">
        <v>22</v>
      </c>
      <c r="C64" s="133"/>
      <c r="D64" s="108"/>
      <c r="E64" s="134">
        <v>67</v>
      </c>
      <c r="F64" s="134">
        <v>306</v>
      </c>
      <c r="G64" s="134"/>
      <c r="H64" s="134">
        <v>120</v>
      </c>
      <c r="I64" s="134"/>
      <c r="J64" s="134"/>
      <c r="K64" s="135"/>
    </row>
    <row r="65" spans="1:11" ht="16.2" thickBot="1" x14ac:dyDescent="0.35">
      <c r="A65" s="20"/>
      <c r="B65" s="17"/>
      <c r="C65" s="21"/>
      <c r="D65" s="11"/>
      <c r="E65" s="11"/>
      <c r="F65" s="11"/>
      <c r="G65" s="11"/>
      <c r="H65" s="11"/>
      <c r="I65" s="11"/>
      <c r="J65" s="11"/>
      <c r="K65" s="19"/>
    </row>
    <row r="66" spans="1:11" ht="21" x14ac:dyDescent="0.3">
      <c r="A66" s="172"/>
      <c r="B66" s="173"/>
      <c r="C66" s="173"/>
      <c r="D66" s="173"/>
      <c r="E66" s="173"/>
      <c r="F66" s="173"/>
      <c r="G66" s="173"/>
      <c r="H66" s="173"/>
      <c r="I66" s="173"/>
      <c r="J66" s="174"/>
      <c r="K66" s="175"/>
    </row>
    <row r="67" spans="1:11" ht="15.6" x14ac:dyDescent="0.3">
      <c r="A67" s="63"/>
      <c r="B67" s="63"/>
      <c r="C67" s="64"/>
      <c r="D67" s="64"/>
      <c r="E67" s="64"/>
      <c r="F67" s="64"/>
      <c r="G67" s="64"/>
      <c r="H67" s="64"/>
      <c r="I67" s="64"/>
      <c r="J67" s="65"/>
      <c r="K67" s="65"/>
    </row>
    <row r="68" spans="1:11" ht="15.6" x14ac:dyDescent="0.3">
      <c r="A68" s="136"/>
      <c r="B68" s="137"/>
      <c r="C68" s="138"/>
      <c r="D68" s="139"/>
      <c r="E68" s="139"/>
      <c r="F68" s="139"/>
      <c r="G68" s="139"/>
      <c r="H68" s="140"/>
      <c r="I68" s="11"/>
      <c r="J68" s="141"/>
      <c r="K68" s="142"/>
    </row>
    <row r="69" spans="1:11" ht="15.6" x14ac:dyDescent="0.3">
      <c r="A69" s="20"/>
      <c r="B69" s="66"/>
      <c r="C69" s="67"/>
      <c r="D69" s="68"/>
      <c r="E69" s="68"/>
      <c r="F69" s="68"/>
      <c r="G69" s="68"/>
      <c r="H69" s="143"/>
      <c r="I69" s="68"/>
      <c r="J69" s="68"/>
      <c r="K69" s="19"/>
    </row>
    <row r="70" spans="1:11" ht="15.6" x14ac:dyDescent="0.3">
      <c r="A70" s="20"/>
      <c r="B70" s="66"/>
      <c r="C70" s="67"/>
      <c r="D70" s="68"/>
      <c r="E70" s="68"/>
      <c r="F70" s="68"/>
      <c r="G70" s="68"/>
      <c r="H70" s="143"/>
      <c r="I70" s="68"/>
      <c r="J70" s="68"/>
      <c r="K70" s="19"/>
    </row>
    <row r="71" spans="1:11" ht="15.6" x14ac:dyDescent="0.3">
      <c r="A71" s="20"/>
      <c r="B71" s="69"/>
      <c r="C71" s="18"/>
      <c r="D71" s="18"/>
      <c r="E71" s="11"/>
      <c r="F71" s="11"/>
      <c r="G71" s="11"/>
      <c r="H71" s="11"/>
      <c r="I71" s="11"/>
      <c r="J71" s="11"/>
      <c r="K71" s="19"/>
    </row>
    <row r="72" spans="1:11" ht="15.6" x14ac:dyDescent="0.3">
      <c r="A72" s="20"/>
      <c r="B72" s="17"/>
      <c r="C72" s="21"/>
      <c r="D72" s="11"/>
      <c r="E72" s="18"/>
      <c r="F72" s="18"/>
      <c r="G72" s="18"/>
      <c r="H72" s="18"/>
      <c r="I72" s="18"/>
      <c r="J72" s="18"/>
      <c r="K72" s="19"/>
    </row>
    <row r="73" spans="1:11" ht="15.6" x14ac:dyDescent="0.3">
      <c r="A73" s="20"/>
      <c r="B73" s="17"/>
      <c r="C73" s="21"/>
      <c r="D73" s="11"/>
      <c r="E73" s="18"/>
      <c r="F73" s="18"/>
      <c r="G73" s="18"/>
      <c r="H73" s="18"/>
      <c r="I73" s="18"/>
      <c r="J73" s="18"/>
      <c r="K73" s="19"/>
    </row>
  </sheetData>
  <sortState ref="A2:R444">
    <sortCondition ref="A2:A444"/>
  </sortState>
  <mergeCells count="6">
    <mergeCell ref="A1:K2"/>
    <mergeCell ref="A22:K22"/>
    <mergeCell ref="A50:K50"/>
    <mergeCell ref="A66:K66"/>
    <mergeCell ref="A4:K4"/>
    <mergeCell ref="A40:K4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  <rowBreaks count="1" manualBreakCount="1">
    <brk id="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Szőlész-borász FOKSZ 2021</vt:lpstr>
      <vt:lpstr>'Szőlész-borász FOKSZ 2021'!Nyomtatási_terület</vt:lpstr>
    </vt:vector>
  </TitlesOfParts>
  <Company>PTE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Sebestyén Andrea</cp:lastModifiedBy>
  <cp:lastPrinted>2022-06-27T05:43:30Z</cp:lastPrinted>
  <dcterms:created xsi:type="dcterms:W3CDTF">2004-07-06T15:06:48Z</dcterms:created>
  <dcterms:modified xsi:type="dcterms:W3CDTF">2022-06-27T05:44:14Z</dcterms:modified>
</cp:coreProperties>
</file>