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NULMÁNYI HIVATAL\mintatantervek\MINTATANTERVEK_2020\"/>
    </mc:Choice>
  </mc:AlternateContent>
  <bookViews>
    <workbookView xWindow="0" yWindow="0" windowWidth="23040" windowHeight="9192"/>
  </bookViews>
  <sheets>
    <sheet name="szölész-borász FOKSZ 2020" sheetId="6" r:id="rId1"/>
  </sheets>
  <definedNames>
    <definedName name="_xlnm._FilterDatabase" localSheetId="0" hidden="1">'szölész-borász FOKSZ 2020'!$A$2:$J$81</definedName>
    <definedName name="_xlnm.Print_Area" localSheetId="0">'szölész-borász FOKSZ 2020'!$A$1:$J$71</definedName>
  </definedNames>
  <calcPr calcId="162913"/>
</workbook>
</file>

<file path=xl/calcChain.xml><?xml version="1.0" encoding="utf-8"?>
<calcChain xmlns="http://schemas.openxmlformats.org/spreadsheetml/2006/main">
  <c r="F20" i="6" l="1"/>
  <c r="E20" i="6"/>
  <c r="H20" i="6"/>
  <c r="F61" i="6" l="1"/>
  <c r="H61" i="6"/>
  <c r="E61" i="6"/>
  <c r="H62" i="6" l="1"/>
  <c r="E62" i="6"/>
  <c r="F62" i="6"/>
</calcChain>
</file>

<file path=xl/sharedStrings.xml><?xml version="1.0" encoding="utf-8"?>
<sst xmlns="http://schemas.openxmlformats.org/spreadsheetml/2006/main" count="283" uniqueCount="119">
  <si>
    <t>forma: A/B/C</t>
  </si>
  <si>
    <t>A</t>
  </si>
  <si>
    <t>ea</t>
  </si>
  <si>
    <t>kredit</t>
  </si>
  <si>
    <t>gyak</t>
  </si>
  <si>
    <t>sz</t>
  </si>
  <si>
    <t>Előfeltétel</t>
  </si>
  <si>
    <t>1. félév</t>
  </si>
  <si>
    <t>2. félév</t>
  </si>
  <si>
    <t>3. félév</t>
  </si>
  <si>
    <t>4. félév</t>
  </si>
  <si>
    <t>mindösszesen:</t>
  </si>
  <si>
    <t>értékelés</t>
  </si>
  <si>
    <t>gyj</t>
  </si>
  <si>
    <t>k</t>
  </si>
  <si>
    <t>Összefüggő szakmai gyakorlat</t>
  </si>
  <si>
    <t>Borpiaci ismeretek</t>
  </si>
  <si>
    <t>Üzleti tervezés</t>
  </si>
  <si>
    <t>Magyarország borrégiói</t>
  </si>
  <si>
    <t>gy</t>
  </si>
  <si>
    <t>Agrárgazdaságtan</t>
  </si>
  <si>
    <t>Európa borvidékei</t>
  </si>
  <si>
    <t>Vendégfogadás a borosgazdánál</t>
  </si>
  <si>
    <t>összesen:</t>
  </si>
  <si>
    <t>560/félév</t>
  </si>
  <si>
    <t>17KÖZ009</t>
  </si>
  <si>
    <t>17SZB003</t>
  </si>
  <si>
    <t>17SZB004</t>
  </si>
  <si>
    <t>17SZB027</t>
  </si>
  <si>
    <t>17ÜSZ018</t>
  </si>
  <si>
    <t>17SZB030</t>
  </si>
  <si>
    <t>17ÜSZ025</t>
  </si>
  <si>
    <t>17SZB033</t>
  </si>
  <si>
    <t>17SZB015</t>
  </si>
  <si>
    <t>17SZB005</t>
  </si>
  <si>
    <t>17SZB006</t>
  </si>
  <si>
    <t>17SZB024</t>
  </si>
  <si>
    <t>17SZB028</t>
  </si>
  <si>
    <t>17SZB029</t>
  </si>
  <si>
    <t>17SZB012</t>
  </si>
  <si>
    <t>17SZB031</t>
  </si>
  <si>
    <t>17SZB032</t>
  </si>
  <si>
    <t>17SZB036</t>
  </si>
  <si>
    <t>17SZB013</t>
  </si>
  <si>
    <t>17ÜSZ032</t>
  </si>
  <si>
    <t>17SZB001</t>
  </si>
  <si>
    <t>17SZB020</t>
  </si>
  <si>
    <t>17SZB007</t>
  </si>
  <si>
    <t>17SZB008</t>
  </si>
  <si>
    <t>17SZB026</t>
  </si>
  <si>
    <t>17SZB037</t>
  </si>
  <si>
    <t>17SZBFGY</t>
  </si>
  <si>
    <t>17ÜSZ033</t>
  </si>
  <si>
    <t>Bevezetés a közgazdaságtanba</t>
  </si>
  <si>
    <t>Marketing</t>
  </si>
  <si>
    <t>Munkaerőpiaci ismeretek</t>
  </si>
  <si>
    <t>Pénzügyi alapismeretek</t>
  </si>
  <si>
    <t xml:space="preserve">Szakmai információfeldolgozási alapismeretek </t>
  </si>
  <si>
    <t>Vállalati gazdaságtan</t>
  </si>
  <si>
    <t>Vidékfejlesztés és kultúrtáj-védelem</t>
  </si>
  <si>
    <t>Borászati technológiák I. ea</t>
  </si>
  <si>
    <t>Borászati technológiák I. gyak</t>
  </si>
  <si>
    <t>Munkavédelem</t>
  </si>
  <si>
    <t>Szakmai idegen nyelv (angol)</t>
  </si>
  <si>
    <t>Szakmai idegen nyelv (német)</t>
  </si>
  <si>
    <t>Üzlet kommunikáció</t>
  </si>
  <si>
    <t>A szőlőtermesztés és borászat története és földrajza</t>
  </si>
  <si>
    <t>Borászati technológiák II. ea</t>
  </si>
  <si>
    <t>Borászati technológiák II. gyak</t>
  </si>
  <si>
    <t>tantárgykód</t>
  </si>
  <si>
    <t>tantárgy neve</t>
  </si>
  <si>
    <t>mintatantervi félév</t>
  </si>
  <si>
    <t>típus (ea/szem/gyak)</t>
  </si>
  <si>
    <t>nappali óraszám / hét</t>
  </si>
  <si>
    <t>levelező óraszám /félév</t>
  </si>
  <si>
    <t>előfeltétel</t>
  </si>
  <si>
    <t>17SZB002</t>
  </si>
  <si>
    <t>17SZB038</t>
  </si>
  <si>
    <t>Hazánk és világ fontosabb szőlőfajtái-ea</t>
  </si>
  <si>
    <t>Hazánk és világ fontosabb szőlőfajtái-gy.</t>
  </si>
  <si>
    <t>Borászati mikrobiológia gyak.</t>
  </si>
  <si>
    <t>Borászati mikrobiológia ea.</t>
  </si>
  <si>
    <t>Kémiai alapismeretek a szőlészetben-borászatban ea.</t>
  </si>
  <si>
    <t>Kémiai alapismeretek a szőlészetben-borászatban gy.</t>
  </si>
  <si>
    <t>szem</t>
  </si>
  <si>
    <t>A szőlészet-borászat biológiai és ökológiai alapjai</t>
  </si>
  <si>
    <t>Szőlőtermesztés technológiája ea</t>
  </si>
  <si>
    <t>Szőlőtermesztés technológiája gyak</t>
  </si>
  <si>
    <t>B</t>
  </si>
  <si>
    <t>17SZB018</t>
  </si>
  <si>
    <t>17SZB019</t>
  </si>
  <si>
    <t>Szőlészet-borászat gépei</t>
  </si>
  <si>
    <t>17SZB021</t>
  </si>
  <si>
    <t>Élelmiszeripari alapműveletek ea</t>
  </si>
  <si>
    <t>17SZB040</t>
  </si>
  <si>
    <t xml:space="preserve">Organoleptikus értékelés, kóstolástechnika 2. </t>
  </si>
  <si>
    <t>17SZB039</t>
  </si>
  <si>
    <t>Organoleptikus értékelés, kóstolástechnika 1.</t>
  </si>
  <si>
    <t>17SZB042</t>
  </si>
  <si>
    <t>Minőségbiztosítás és folyamatszabályozás</t>
  </si>
  <si>
    <t>17SZB043</t>
  </si>
  <si>
    <t>240/félév</t>
  </si>
  <si>
    <t>Bevezetés a borgasztronómiába.</t>
  </si>
  <si>
    <t>Szakmai idegen nyelv 2. (angol)</t>
  </si>
  <si>
    <t>Szakmai idegen nyelv 2. (német)</t>
  </si>
  <si>
    <t>17SZB045</t>
  </si>
  <si>
    <t>C</t>
  </si>
  <si>
    <t>17SZB044</t>
  </si>
  <si>
    <t>17SZB046</t>
  </si>
  <si>
    <t>Szabadon választható tárgyak</t>
  </si>
  <si>
    <t>BorEgyetem 1</t>
  </si>
  <si>
    <t>BorEgyetem 2</t>
  </si>
  <si>
    <t>BorEgyetem 3</t>
  </si>
  <si>
    <t>BorEgyetem 4</t>
  </si>
  <si>
    <t>TUR-V-2001</t>
  </si>
  <si>
    <t>TUR-V-2002</t>
  </si>
  <si>
    <t>TUR-V-2003</t>
  </si>
  <si>
    <t>TUR-V-2004</t>
  </si>
  <si>
    <t>Szőlész-borász felsőoktatási szakképzési szak - mintatanterv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</si>
</sst>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/>
    <xf numFmtId="0" fontId="14" fillId="0" borderId="0" xfId="0" applyFont="1"/>
    <xf numFmtId="0" fontId="7" fillId="0" borderId="0" xfId="0" applyFont="1"/>
    <xf numFmtId="0" fontId="12" fillId="0" borderId="0" xfId="0" applyFont="1"/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view="pageBreakPreview" zoomScaleNormal="100" zoomScaleSheetLayoutView="100" workbookViewId="0">
      <selection activeCell="B18" sqref="B18"/>
    </sheetView>
  </sheetViews>
  <sheetFormatPr defaultColWidth="9.109375" defaultRowHeight="17.399999999999999" x14ac:dyDescent="0.3"/>
  <cols>
    <col min="1" max="1" width="16.109375" style="5" customWidth="1"/>
    <col min="2" max="2" width="47.88671875" style="5" customWidth="1"/>
    <col min="3" max="3" width="8.33203125" style="6" customWidth="1"/>
    <col min="4" max="4" width="9.88671875" style="3" customWidth="1"/>
    <col min="5" max="9" width="8.33203125" style="3" customWidth="1"/>
    <col min="10" max="10" width="23" style="7" customWidth="1"/>
    <col min="11" max="16384" width="9.109375" style="1"/>
  </cols>
  <sheetData>
    <row r="1" spans="1:10" ht="18.75" customHeight="1" x14ac:dyDescent="0.3">
      <c r="A1" s="86" t="s">
        <v>118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6" x14ac:dyDescent="0.3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18.75" customHeight="1" thickBot="1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21.6" thickBot="1" x14ac:dyDescent="0.35">
      <c r="A4" s="83" t="s">
        <v>7</v>
      </c>
      <c r="B4" s="84"/>
      <c r="C4" s="84"/>
      <c r="D4" s="84"/>
      <c r="E4" s="84"/>
      <c r="F4" s="84"/>
      <c r="G4" s="84"/>
      <c r="H4" s="84"/>
      <c r="I4" s="84"/>
      <c r="J4" s="85"/>
    </row>
    <row r="5" spans="1:10" s="10" customFormat="1" ht="31.2" thickBot="1" x14ac:dyDescent="0.3">
      <c r="A5" s="24" t="s">
        <v>69</v>
      </c>
      <c r="B5" s="25" t="s">
        <v>70</v>
      </c>
      <c r="C5" s="26" t="s">
        <v>71</v>
      </c>
      <c r="D5" s="26" t="s">
        <v>72</v>
      </c>
      <c r="E5" s="26" t="s">
        <v>73</v>
      </c>
      <c r="F5" s="26" t="s">
        <v>74</v>
      </c>
      <c r="G5" s="26" t="s">
        <v>0</v>
      </c>
      <c r="H5" s="26" t="s">
        <v>3</v>
      </c>
      <c r="I5" s="26" t="s">
        <v>12</v>
      </c>
      <c r="J5" s="27" t="s">
        <v>6</v>
      </c>
    </row>
    <row r="6" spans="1:10" s="10" customFormat="1" ht="16.2" thickTop="1" x14ac:dyDescent="0.25">
      <c r="A6" s="68" t="s">
        <v>42</v>
      </c>
      <c r="B6" s="66" t="s">
        <v>85</v>
      </c>
      <c r="C6" s="67">
        <v>1</v>
      </c>
      <c r="D6" s="67" t="s">
        <v>2</v>
      </c>
      <c r="E6" s="67">
        <v>4</v>
      </c>
      <c r="F6" s="67">
        <v>14</v>
      </c>
      <c r="G6" s="67" t="s">
        <v>1</v>
      </c>
      <c r="H6" s="67">
        <v>4</v>
      </c>
      <c r="I6" s="65" t="s">
        <v>14</v>
      </c>
      <c r="J6" s="64"/>
    </row>
    <row r="7" spans="1:10" ht="15.6" x14ac:dyDescent="0.3">
      <c r="A7" s="62" t="s">
        <v>25</v>
      </c>
      <c r="B7" s="29" t="s">
        <v>53</v>
      </c>
      <c r="C7" s="30">
        <v>1</v>
      </c>
      <c r="D7" s="31" t="s">
        <v>2</v>
      </c>
      <c r="E7" s="31">
        <v>2</v>
      </c>
      <c r="F7" s="31">
        <v>7</v>
      </c>
      <c r="G7" s="31" t="s">
        <v>1</v>
      </c>
      <c r="H7" s="31">
        <v>2</v>
      </c>
      <c r="I7" s="32" t="s">
        <v>14</v>
      </c>
      <c r="J7" s="33"/>
    </row>
    <row r="8" spans="1:10" ht="15.6" x14ac:dyDescent="0.3">
      <c r="A8" s="62" t="s">
        <v>26</v>
      </c>
      <c r="B8" s="28" t="s">
        <v>81</v>
      </c>
      <c r="C8" s="34">
        <v>1</v>
      </c>
      <c r="D8" s="31" t="s">
        <v>2</v>
      </c>
      <c r="E8" s="31">
        <v>2</v>
      </c>
      <c r="F8" s="31">
        <v>7</v>
      </c>
      <c r="G8" s="31" t="s">
        <v>1</v>
      </c>
      <c r="H8" s="31">
        <v>2</v>
      </c>
      <c r="I8" s="32" t="s">
        <v>14</v>
      </c>
      <c r="J8" s="33"/>
    </row>
    <row r="9" spans="1:10" ht="15.6" x14ac:dyDescent="0.3">
      <c r="A9" s="62" t="s">
        <v>27</v>
      </c>
      <c r="B9" s="28" t="s">
        <v>80</v>
      </c>
      <c r="C9" s="34">
        <v>1</v>
      </c>
      <c r="D9" s="31" t="s">
        <v>4</v>
      </c>
      <c r="E9" s="31">
        <v>2</v>
      </c>
      <c r="F9" s="31">
        <v>7</v>
      </c>
      <c r="G9" s="31" t="s">
        <v>1</v>
      </c>
      <c r="H9" s="31">
        <v>3</v>
      </c>
      <c r="I9" s="32" t="s">
        <v>13</v>
      </c>
      <c r="J9" s="35"/>
    </row>
    <row r="10" spans="1:10" ht="15.6" x14ac:dyDescent="0.3">
      <c r="A10" s="73" t="s">
        <v>76</v>
      </c>
      <c r="B10" s="28" t="s">
        <v>78</v>
      </c>
      <c r="C10" s="34">
        <v>1</v>
      </c>
      <c r="D10" s="32" t="s">
        <v>2</v>
      </c>
      <c r="E10" s="32">
        <v>2</v>
      </c>
      <c r="F10" s="36">
        <v>7</v>
      </c>
      <c r="G10" s="32" t="s">
        <v>1</v>
      </c>
      <c r="H10" s="36">
        <v>2</v>
      </c>
      <c r="I10" s="32" t="s">
        <v>14</v>
      </c>
      <c r="J10" s="33"/>
    </row>
    <row r="11" spans="1:10" ht="15.6" x14ac:dyDescent="0.3">
      <c r="A11" s="62" t="s">
        <v>28</v>
      </c>
      <c r="B11" s="28" t="s">
        <v>79</v>
      </c>
      <c r="C11" s="34">
        <v>1</v>
      </c>
      <c r="D11" s="32" t="s">
        <v>4</v>
      </c>
      <c r="E11" s="32">
        <v>2</v>
      </c>
      <c r="F11" s="36">
        <v>7</v>
      </c>
      <c r="G11" s="32" t="s">
        <v>1</v>
      </c>
      <c r="H11" s="36">
        <v>2</v>
      </c>
      <c r="I11" s="32" t="s">
        <v>13</v>
      </c>
      <c r="J11" s="33"/>
    </row>
    <row r="12" spans="1:10" ht="15.6" customHeight="1" x14ac:dyDescent="0.3">
      <c r="A12" s="63" t="s">
        <v>37</v>
      </c>
      <c r="B12" s="28" t="s">
        <v>82</v>
      </c>
      <c r="C12" s="34">
        <v>1</v>
      </c>
      <c r="D12" s="32" t="s">
        <v>2</v>
      </c>
      <c r="E12" s="32">
        <v>2</v>
      </c>
      <c r="F12" s="32">
        <v>7</v>
      </c>
      <c r="G12" s="32" t="s">
        <v>1</v>
      </c>
      <c r="H12" s="32">
        <v>2</v>
      </c>
      <c r="I12" s="32" t="s">
        <v>14</v>
      </c>
      <c r="J12" s="33"/>
    </row>
    <row r="13" spans="1:10" ht="15.6" customHeight="1" x14ac:dyDescent="0.3">
      <c r="A13" s="63" t="s">
        <v>77</v>
      </c>
      <c r="B13" s="28" t="s">
        <v>83</v>
      </c>
      <c r="C13" s="34">
        <v>1</v>
      </c>
      <c r="D13" s="32" t="s">
        <v>4</v>
      </c>
      <c r="E13" s="32">
        <v>2</v>
      </c>
      <c r="F13" s="32">
        <v>7</v>
      </c>
      <c r="G13" s="32" t="s">
        <v>1</v>
      </c>
      <c r="H13" s="32">
        <v>2</v>
      </c>
      <c r="I13" s="32" t="s">
        <v>13</v>
      </c>
      <c r="J13" s="33"/>
    </row>
    <row r="14" spans="1:10" ht="15.6" x14ac:dyDescent="0.3">
      <c r="A14" s="62" t="s">
        <v>31</v>
      </c>
      <c r="B14" s="28" t="s">
        <v>56</v>
      </c>
      <c r="C14" s="34">
        <v>1</v>
      </c>
      <c r="D14" s="32" t="s">
        <v>2</v>
      </c>
      <c r="E14" s="32">
        <v>2</v>
      </c>
      <c r="F14" s="32">
        <v>8</v>
      </c>
      <c r="G14" s="32" t="s">
        <v>1</v>
      </c>
      <c r="H14" s="32">
        <v>3</v>
      </c>
      <c r="I14" s="32" t="s">
        <v>14</v>
      </c>
      <c r="J14" s="33"/>
    </row>
    <row r="15" spans="1:10" ht="15.6" x14ac:dyDescent="0.3">
      <c r="A15" s="62" t="s">
        <v>32</v>
      </c>
      <c r="B15" s="28" t="s">
        <v>57</v>
      </c>
      <c r="C15" s="34">
        <v>1</v>
      </c>
      <c r="D15" s="32" t="s">
        <v>84</v>
      </c>
      <c r="E15" s="32">
        <v>2</v>
      </c>
      <c r="F15" s="32">
        <v>8</v>
      </c>
      <c r="G15" s="32" t="s">
        <v>1</v>
      </c>
      <c r="H15" s="32">
        <v>3</v>
      </c>
      <c r="I15" s="32" t="s">
        <v>13</v>
      </c>
      <c r="J15" s="33"/>
    </row>
    <row r="16" spans="1:10" s="8" customFormat="1" ht="15.6" x14ac:dyDescent="0.3">
      <c r="A16" s="62" t="s">
        <v>52</v>
      </c>
      <c r="B16" s="28" t="s">
        <v>58</v>
      </c>
      <c r="C16" s="34">
        <v>1</v>
      </c>
      <c r="D16" s="32" t="s">
        <v>2</v>
      </c>
      <c r="E16" s="32">
        <v>2</v>
      </c>
      <c r="F16" s="32">
        <v>7</v>
      </c>
      <c r="G16" s="32" t="s">
        <v>1</v>
      </c>
      <c r="H16" s="32">
        <v>2</v>
      </c>
      <c r="I16" s="32" t="s">
        <v>14</v>
      </c>
      <c r="J16" s="37"/>
    </row>
    <row r="17" spans="1:10" s="8" customFormat="1" ht="15.6" x14ac:dyDescent="0.3">
      <c r="A17" s="62" t="s">
        <v>33</v>
      </c>
      <c r="B17" s="28" t="s">
        <v>59</v>
      </c>
      <c r="C17" s="34">
        <v>1</v>
      </c>
      <c r="D17" s="32" t="s">
        <v>2</v>
      </c>
      <c r="E17" s="32">
        <v>2</v>
      </c>
      <c r="F17" s="32">
        <v>7</v>
      </c>
      <c r="G17" s="32" t="s">
        <v>1</v>
      </c>
      <c r="H17" s="61">
        <v>3</v>
      </c>
      <c r="I17" s="32" t="s">
        <v>14</v>
      </c>
      <c r="J17" s="37"/>
    </row>
    <row r="18" spans="1:10" s="8" customFormat="1" ht="15.6" x14ac:dyDescent="0.3">
      <c r="A18" s="62" t="s">
        <v>29</v>
      </c>
      <c r="B18" s="28" t="s">
        <v>54</v>
      </c>
      <c r="C18" s="34">
        <v>1</v>
      </c>
      <c r="D18" s="32" t="s">
        <v>84</v>
      </c>
      <c r="E18" s="32">
        <v>2</v>
      </c>
      <c r="F18" s="32">
        <v>8</v>
      </c>
      <c r="G18" s="32" t="s">
        <v>106</v>
      </c>
      <c r="H18" s="32">
        <v>3</v>
      </c>
      <c r="I18" s="32" t="s">
        <v>13</v>
      </c>
      <c r="J18" s="33"/>
    </row>
    <row r="19" spans="1:10" s="2" customFormat="1" ht="16.2" thickBot="1" x14ac:dyDescent="0.35">
      <c r="A19" s="62" t="s">
        <v>30</v>
      </c>
      <c r="B19" s="28" t="s">
        <v>55</v>
      </c>
      <c r="C19" s="34">
        <v>1</v>
      </c>
      <c r="D19" s="32" t="s">
        <v>2</v>
      </c>
      <c r="E19" s="32">
        <v>2</v>
      </c>
      <c r="F19" s="32">
        <v>8</v>
      </c>
      <c r="G19" s="32" t="s">
        <v>106</v>
      </c>
      <c r="H19" s="32">
        <v>3</v>
      </c>
      <c r="I19" s="32" t="s">
        <v>14</v>
      </c>
      <c r="J19" s="33"/>
    </row>
    <row r="20" spans="1:10" s="9" customFormat="1" ht="16.8" thickTop="1" thickBot="1" x14ac:dyDescent="0.35">
      <c r="A20" s="38"/>
      <c r="B20" s="39" t="s">
        <v>23</v>
      </c>
      <c r="C20" s="40"/>
      <c r="D20" s="41"/>
      <c r="E20" s="41">
        <f>SUM(E6:E19)</f>
        <v>30</v>
      </c>
      <c r="F20" s="41">
        <f>SUM(F6:F19)</f>
        <v>109</v>
      </c>
      <c r="G20" s="41"/>
      <c r="H20" s="41">
        <f>SUM(H6:H19)</f>
        <v>36</v>
      </c>
      <c r="I20" s="41"/>
      <c r="J20" s="42"/>
    </row>
    <row r="21" spans="1:10" s="9" customFormat="1" ht="16.2" thickTop="1" x14ac:dyDescent="0.3">
      <c r="A21" s="43"/>
      <c r="B21" s="44"/>
      <c r="C21" s="43"/>
      <c r="D21" s="45"/>
      <c r="E21" s="45"/>
      <c r="F21" s="45"/>
      <c r="G21" s="45"/>
      <c r="H21" s="45"/>
      <c r="I21" s="45"/>
      <c r="J21" s="46"/>
    </row>
    <row r="22" spans="1:10" s="9" customFormat="1" ht="16.2" thickBot="1" x14ac:dyDescent="0.35">
      <c r="A22" s="43"/>
      <c r="B22" s="44"/>
      <c r="C22" s="43"/>
      <c r="D22" s="45"/>
      <c r="E22" s="45"/>
      <c r="F22" s="45"/>
      <c r="G22" s="45"/>
      <c r="H22" s="45"/>
      <c r="I22" s="45"/>
      <c r="J22" s="46"/>
    </row>
    <row r="23" spans="1:10" s="9" customFormat="1" ht="21.6" thickBot="1" x14ac:dyDescent="0.35">
      <c r="A23" s="87" t="s">
        <v>8</v>
      </c>
      <c r="B23" s="88"/>
      <c r="C23" s="88"/>
      <c r="D23" s="88"/>
      <c r="E23" s="88"/>
      <c r="F23" s="88"/>
      <c r="G23" s="88"/>
      <c r="H23" s="88"/>
      <c r="I23" s="88"/>
      <c r="J23" s="89"/>
    </row>
    <row r="24" spans="1:10" s="10" customFormat="1" ht="31.2" thickBot="1" x14ac:dyDescent="0.3">
      <c r="A24" s="24" t="s">
        <v>69</v>
      </c>
      <c r="B24" s="25" t="s">
        <v>70</v>
      </c>
      <c r="C24" s="26" t="s">
        <v>71</v>
      </c>
      <c r="D24" s="26" t="s">
        <v>72</v>
      </c>
      <c r="E24" s="26" t="s">
        <v>73</v>
      </c>
      <c r="F24" s="26" t="s">
        <v>74</v>
      </c>
      <c r="G24" s="26" t="s">
        <v>0</v>
      </c>
      <c r="H24" s="26" t="s">
        <v>3</v>
      </c>
      <c r="I24" s="26" t="s">
        <v>12</v>
      </c>
      <c r="J24" s="27" t="s">
        <v>6</v>
      </c>
    </row>
    <row r="25" spans="1:10" ht="16.2" thickTop="1" x14ac:dyDescent="0.3">
      <c r="A25" s="62" t="s">
        <v>34</v>
      </c>
      <c r="B25" s="70" t="s">
        <v>60</v>
      </c>
      <c r="C25" s="34">
        <v>2</v>
      </c>
      <c r="D25" s="32" t="s">
        <v>2</v>
      </c>
      <c r="E25" s="32">
        <v>2</v>
      </c>
      <c r="F25" s="32">
        <v>7</v>
      </c>
      <c r="G25" s="32" t="s">
        <v>1</v>
      </c>
      <c r="H25" s="32">
        <v>2</v>
      </c>
      <c r="I25" s="32" t="s">
        <v>14</v>
      </c>
      <c r="J25" s="33"/>
    </row>
    <row r="26" spans="1:10" ht="15.6" x14ac:dyDescent="0.3">
      <c r="A26" s="62" t="s">
        <v>35</v>
      </c>
      <c r="B26" s="70" t="s">
        <v>61</v>
      </c>
      <c r="C26" s="34">
        <v>2</v>
      </c>
      <c r="D26" s="32" t="s">
        <v>19</v>
      </c>
      <c r="E26" s="32">
        <v>2</v>
      </c>
      <c r="F26" s="32">
        <v>7</v>
      </c>
      <c r="G26" s="32" t="s">
        <v>1</v>
      </c>
      <c r="H26" s="32">
        <v>2</v>
      </c>
      <c r="I26" s="32" t="s">
        <v>13</v>
      </c>
      <c r="J26" s="33"/>
    </row>
    <row r="27" spans="1:10" ht="15.6" x14ac:dyDescent="0.3">
      <c r="A27" s="62" t="s">
        <v>36</v>
      </c>
      <c r="B27" s="71" t="s">
        <v>16</v>
      </c>
      <c r="C27" s="34">
        <v>2</v>
      </c>
      <c r="D27" s="32" t="s">
        <v>2</v>
      </c>
      <c r="E27" s="32">
        <v>2</v>
      </c>
      <c r="F27" s="32">
        <v>7</v>
      </c>
      <c r="G27" s="32" t="s">
        <v>1</v>
      </c>
      <c r="H27" s="32">
        <v>3</v>
      </c>
      <c r="I27" s="32" t="s">
        <v>14</v>
      </c>
      <c r="J27" s="33"/>
    </row>
    <row r="28" spans="1:10" ht="15.6" x14ac:dyDescent="0.3">
      <c r="A28" s="62" t="s">
        <v>94</v>
      </c>
      <c r="B28" s="72" t="s">
        <v>93</v>
      </c>
      <c r="C28" s="34">
        <v>2</v>
      </c>
      <c r="D28" s="32" t="s">
        <v>2</v>
      </c>
      <c r="E28" s="32">
        <v>3</v>
      </c>
      <c r="F28" s="32">
        <v>10</v>
      </c>
      <c r="G28" s="32" t="s">
        <v>1</v>
      </c>
      <c r="H28" s="32">
        <v>3</v>
      </c>
      <c r="I28" s="32" t="s">
        <v>14</v>
      </c>
      <c r="J28" s="33"/>
    </row>
    <row r="29" spans="1:10" s="2" customFormat="1" ht="15.6" x14ac:dyDescent="0.3">
      <c r="A29" s="62" t="s">
        <v>39</v>
      </c>
      <c r="B29" s="70" t="s">
        <v>62</v>
      </c>
      <c r="C29" s="34">
        <v>2</v>
      </c>
      <c r="D29" s="32" t="s">
        <v>2</v>
      </c>
      <c r="E29" s="32">
        <v>2</v>
      </c>
      <c r="F29" s="32">
        <v>7</v>
      </c>
      <c r="G29" s="32" t="s">
        <v>1</v>
      </c>
      <c r="H29" s="32">
        <v>2</v>
      </c>
      <c r="I29" s="32" t="s">
        <v>14</v>
      </c>
      <c r="J29" s="35"/>
    </row>
    <row r="30" spans="1:10" s="2" customFormat="1" ht="15.6" x14ac:dyDescent="0.3">
      <c r="A30" s="62" t="s">
        <v>96</v>
      </c>
      <c r="B30" s="71" t="s">
        <v>97</v>
      </c>
      <c r="C30" s="34">
        <v>2</v>
      </c>
      <c r="D30" s="32" t="s">
        <v>84</v>
      </c>
      <c r="E30" s="32">
        <v>4</v>
      </c>
      <c r="F30" s="32">
        <v>7</v>
      </c>
      <c r="G30" s="32" t="s">
        <v>1</v>
      </c>
      <c r="H30" s="32">
        <v>4</v>
      </c>
      <c r="I30" s="32" t="s">
        <v>13</v>
      </c>
      <c r="J30" s="35"/>
    </row>
    <row r="31" spans="1:10" s="2" customFormat="1" ht="15.6" x14ac:dyDescent="0.3">
      <c r="A31" s="62" t="s">
        <v>40</v>
      </c>
      <c r="B31" s="70" t="s">
        <v>63</v>
      </c>
      <c r="C31" s="34">
        <v>2</v>
      </c>
      <c r="D31" s="32" t="s">
        <v>84</v>
      </c>
      <c r="E31" s="32">
        <v>4</v>
      </c>
      <c r="F31" s="32">
        <v>12</v>
      </c>
      <c r="G31" s="32" t="s">
        <v>1</v>
      </c>
      <c r="H31" s="32">
        <v>4</v>
      </c>
      <c r="I31" s="32" t="s">
        <v>13</v>
      </c>
      <c r="J31" s="35"/>
    </row>
    <row r="32" spans="1:10" s="2" customFormat="1" ht="15.6" x14ac:dyDescent="0.3">
      <c r="A32" s="62" t="s">
        <v>41</v>
      </c>
      <c r="B32" s="70" t="s">
        <v>64</v>
      </c>
      <c r="C32" s="34">
        <v>2</v>
      </c>
      <c r="D32" s="32" t="s">
        <v>84</v>
      </c>
      <c r="E32" s="32">
        <v>4</v>
      </c>
      <c r="F32" s="32">
        <v>12</v>
      </c>
      <c r="G32" s="32" t="s">
        <v>1</v>
      </c>
      <c r="H32" s="32">
        <v>4</v>
      </c>
      <c r="I32" s="32" t="s">
        <v>13</v>
      </c>
      <c r="J32" s="35"/>
    </row>
    <row r="33" spans="1:10" s="2" customFormat="1" ht="15.6" x14ac:dyDescent="0.3">
      <c r="A33" s="62" t="s">
        <v>92</v>
      </c>
      <c r="B33" s="72" t="s">
        <v>91</v>
      </c>
      <c r="C33" s="34">
        <v>2</v>
      </c>
      <c r="D33" s="32" t="s">
        <v>19</v>
      </c>
      <c r="E33" s="32">
        <v>2</v>
      </c>
      <c r="F33" s="32">
        <v>7</v>
      </c>
      <c r="G33" s="32" t="s">
        <v>1</v>
      </c>
      <c r="H33" s="32">
        <v>2</v>
      </c>
      <c r="I33" s="32" t="s">
        <v>13</v>
      </c>
      <c r="J33" s="35"/>
    </row>
    <row r="34" spans="1:10" ht="15.6" x14ac:dyDescent="0.3">
      <c r="A34" s="62" t="s">
        <v>89</v>
      </c>
      <c r="B34" s="70" t="s">
        <v>86</v>
      </c>
      <c r="C34" s="34">
        <v>2</v>
      </c>
      <c r="D34" s="32" t="s">
        <v>2</v>
      </c>
      <c r="E34" s="32">
        <v>2</v>
      </c>
      <c r="F34" s="32">
        <v>7</v>
      </c>
      <c r="G34" s="32" t="s">
        <v>88</v>
      </c>
      <c r="H34" s="32">
        <v>2</v>
      </c>
      <c r="I34" s="32" t="s">
        <v>14</v>
      </c>
      <c r="J34" s="33"/>
    </row>
    <row r="35" spans="1:10" s="8" customFormat="1" ht="16.2" x14ac:dyDescent="0.3">
      <c r="A35" s="62" t="s">
        <v>90</v>
      </c>
      <c r="B35" s="70" t="s">
        <v>87</v>
      </c>
      <c r="C35" s="34">
        <v>2</v>
      </c>
      <c r="D35" s="32" t="s">
        <v>4</v>
      </c>
      <c r="E35" s="32">
        <v>4</v>
      </c>
      <c r="F35" s="32">
        <v>14</v>
      </c>
      <c r="G35" s="32" t="s">
        <v>88</v>
      </c>
      <c r="H35" s="32">
        <v>4</v>
      </c>
      <c r="I35" s="32" t="s">
        <v>13</v>
      </c>
      <c r="J35" s="47"/>
    </row>
    <row r="36" spans="1:10" ht="16.2" thickBot="1" x14ac:dyDescent="0.35">
      <c r="A36" s="62" t="s">
        <v>43</v>
      </c>
      <c r="B36" s="70" t="s">
        <v>65</v>
      </c>
      <c r="C36" s="34">
        <v>2</v>
      </c>
      <c r="D36" s="32" t="s">
        <v>84</v>
      </c>
      <c r="E36" s="32">
        <v>2</v>
      </c>
      <c r="F36" s="32">
        <v>8</v>
      </c>
      <c r="G36" s="32" t="s">
        <v>1</v>
      </c>
      <c r="H36" s="32">
        <v>3</v>
      </c>
      <c r="I36" s="32" t="s">
        <v>13</v>
      </c>
      <c r="J36" s="48"/>
    </row>
    <row r="37" spans="1:10" ht="16.8" thickTop="1" thickBot="1" x14ac:dyDescent="0.35">
      <c r="A37" s="57"/>
      <c r="B37" s="39" t="s">
        <v>23</v>
      </c>
      <c r="C37" s="40"/>
      <c r="D37" s="41"/>
      <c r="E37" s="41">
        <v>29</v>
      </c>
      <c r="F37" s="41">
        <v>96</v>
      </c>
      <c r="G37" s="41"/>
      <c r="H37" s="41">
        <v>31</v>
      </c>
      <c r="I37" s="41"/>
      <c r="J37" s="42"/>
    </row>
    <row r="38" spans="1:10" ht="16.2" thickTop="1" x14ac:dyDescent="0.3">
      <c r="A38" s="49"/>
      <c r="B38" s="49"/>
      <c r="C38" s="50"/>
      <c r="D38" s="16"/>
      <c r="E38" s="16"/>
      <c r="F38" s="16"/>
      <c r="G38" s="16"/>
      <c r="H38" s="16"/>
      <c r="I38" s="16"/>
      <c r="J38" s="46"/>
    </row>
    <row r="39" spans="1:10" ht="16.2" thickBot="1" x14ac:dyDescent="0.35">
      <c r="A39" s="49"/>
      <c r="B39" s="49"/>
      <c r="C39" s="50"/>
      <c r="D39" s="16"/>
      <c r="E39" s="16"/>
      <c r="F39" s="16"/>
      <c r="G39" s="16"/>
      <c r="H39" s="16"/>
      <c r="I39" s="16"/>
      <c r="J39" s="46"/>
    </row>
    <row r="40" spans="1:10" ht="21.6" thickBot="1" x14ac:dyDescent="0.35">
      <c r="A40" s="87" t="s">
        <v>9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31.2" thickBot="1" x14ac:dyDescent="0.35">
      <c r="A41" s="24" t="s">
        <v>69</v>
      </c>
      <c r="B41" s="25" t="s">
        <v>70</v>
      </c>
      <c r="C41" s="26" t="s">
        <v>71</v>
      </c>
      <c r="D41" s="26" t="s">
        <v>72</v>
      </c>
      <c r="E41" s="26" t="s">
        <v>73</v>
      </c>
      <c r="F41" s="26" t="s">
        <v>74</v>
      </c>
      <c r="G41" s="26" t="s">
        <v>0</v>
      </c>
      <c r="H41" s="26" t="s">
        <v>3</v>
      </c>
      <c r="I41" s="26" t="s">
        <v>12</v>
      </c>
      <c r="J41" s="27" t="s">
        <v>6</v>
      </c>
    </row>
    <row r="42" spans="1:10" ht="15.6" customHeight="1" thickTop="1" x14ac:dyDescent="0.3">
      <c r="A42" s="75" t="s">
        <v>45</v>
      </c>
      <c r="B42" s="70" t="s">
        <v>66</v>
      </c>
      <c r="C42" s="34">
        <v>3</v>
      </c>
      <c r="D42" s="32" t="s">
        <v>84</v>
      </c>
      <c r="E42" s="32">
        <v>4</v>
      </c>
      <c r="F42" s="32">
        <v>14</v>
      </c>
      <c r="G42" s="32" t="s">
        <v>1</v>
      </c>
      <c r="H42" s="32">
        <v>4</v>
      </c>
      <c r="I42" s="32" t="s">
        <v>13</v>
      </c>
      <c r="J42" s="35"/>
    </row>
    <row r="43" spans="1:10" ht="15.6" x14ac:dyDescent="0.3">
      <c r="A43" s="62" t="s">
        <v>46</v>
      </c>
      <c r="B43" s="70" t="s">
        <v>20</v>
      </c>
      <c r="C43" s="34">
        <v>3</v>
      </c>
      <c r="D43" s="32" t="s">
        <v>2</v>
      </c>
      <c r="E43" s="32">
        <v>2</v>
      </c>
      <c r="F43" s="32">
        <v>7</v>
      </c>
      <c r="G43" s="32" t="s">
        <v>1</v>
      </c>
      <c r="H43" s="32">
        <v>2</v>
      </c>
      <c r="I43" s="32" t="s">
        <v>14</v>
      </c>
      <c r="J43" s="33"/>
    </row>
    <row r="44" spans="1:10" ht="15.6" x14ac:dyDescent="0.3">
      <c r="A44" s="62" t="s">
        <v>105</v>
      </c>
      <c r="B44" s="72" t="s">
        <v>102</v>
      </c>
      <c r="C44" s="34">
        <v>3</v>
      </c>
      <c r="D44" s="32" t="s">
        <v>84</v>
      </c>
      <c r="E44" s="32">
        <v>2</v>
      </c>
      <c r="F44" s="32">
        <v>8</v>
      </c>
      <c r="G44" s="32" t="s">
        <v>1</v>
      </c>
      <c r="H44" s="32">
        <v>2</v>
      </c>
      <c r="I44" s="32" t="s">
        <v>13</v>
      </c>
      <c r="J44" s="33"/>
    </row>
    <row r="45" spans="1:10" ht="15.6" x14ac:dyDescent="0.3">
      <c r="A45" s="62" t="s">
        <v>47</v>
      </c>
      <c r="B45" s="70" t="s">
        <v>67</v>
      </c>
      <c r="C45" s="34">
        <v>3</v>
      </c>
      <c r="D45" s="32" t="s">
        <v>2</v>
      </c>
      <c r="E45" s="32">
        <v>2</v>
      </c>
      <c r="F45" s="32">
        <v>7</v>
      </c>
      <c r="G45" s="32" t="s">
        <v>1</v>
      </c>
      <c r="H45" s="32">
        <v>2</v>
      </c>
      <c r="I45" s="32" t="s">
        <v>14</v>
      </c>
      <c r="J45" s="33"/>
    </row>
    <row r="46" spans="1:10" s="2" customFormat="1" ht="15.6" x14ac:dyDescent="0.3">
      <c r="A46" s="62" t="s">
        <v>48</v>
      </c>
      <c r="B46" s="70" t="s">
        <v>68</v>
      </c>
      <c r="C46" s="34">
        <v>3</v>
      </c>
      <c r="D46" s="32" t="s">
        <v>19</v>
      </c>
      <c r="E46" s="32">
        <v>2</v>
      </c>
      <c r="F46" s="32">
        <v>7</v>
      </c>
      <c r="G46" s="32" t="s">
        <v>1</v>
      </c>
      <c r="H46" s="32">
        <v>2</v>
      </c>
      <c r="I46" s="32" t="s">
        <v>13</v>
      </c>
      <c r="J46" s="33"/>
    </row>
    <row r="47" spans="1:10" ht="15.6" x14ac:dyDescent="0.3">
      <c r="A47" s="62" t="s">
        <v>49</v>
      </c>
      <c r="B47" s="70" t="s">
        <v>21</v>
      </c>
      <c r="C47" s="34">
        <v>3</v>
      </c>
      <c r="D47" s="32" t="s">
        <v>84</v>
      </c>
      <c r="E47" s="32">
        <v>2</v>
      </c>
      <c r="F47" s="32">
        <v>8</v>
      </c>
      <c r="G47" s="32" t="s">
        <v>1</v>
      </c>
      <c r="H47" s="32">
        <v>2</v>
      </c>
      <c r="I47" s="32" t="s">
        <v>13</v>
      </c>
      <c r="J47" s="33"/>
    </row>
    <row r="48" spans="1:10" ht="15.6" x14ac:dyDescent="0.3">
      <c r="A48" s="62" t="s">
        <v>38</v>
      </c>
      <c r="B48" s="72" t="s">
        <v>18</v>
      </c>
      <c r="C48" s="34">
        <v>3</v>
      </c>
      <c r="D48" s="32" t="s">
        <v>84</v>
      </c>
      <c r="E48" s="32">
        <v>2</v>
      </c>
      <c r="F48" s="32">
        <v>8</v>
      </c>
      <c r="G48" s="32" t="s">
        <v>1</v>
      </c>
      <c r="H48" s="32">
        <v>2</v>
      </c>
      <c r="I48" s="32" t="s">
        <v>13</v>
      </c>
      <c r="J48" s="33"/>
    </row>
    <row r="49" spans="1:10" ht="15.6" x14ac:dyDescent="0.3">
      <c r="A49" s="62" t="s">
        <v>100</v>
      </c>
      <c r="B49" s="71" t="s">
        <v>99</v>
      </c>
      <c r="C49" s="34">
        <v>3</v>
      </c>
      <c r="D49" s="32" t="s">
        <v>2</v>
      </c>
      <c r="E49" s="32">
        <v>2</v>
      </c>
      <c r="F49" s="32">
        <v>7</v>
      </c>
      <c r="G49" s="32" t="s">
        <v>1</v>
      </c>
      <c r="H49" s="32">
        <v>2</v>
      </c>
      <c r="I49" s="32" t="s">
        <v>14</v>
      </c>
      <c r="J49" s="33"/>
    </row>
    <row r="50" spans="1:10" ht="15.6" x14ac:dyDescent="0.3">
      <c r="A50" s="62" t="s">
        <v>98</v>
      </c>
      <c r="B50" s="71" t="s">
        <v>95</v>
      </c>
      <c r="C50" s="34">
        <v>3</v>
      </c>
      <c r="D50" s="32" t="s">
        <v>4</v>
      </c>
      <c r="E50" s="32">
        <v>3</v>
      </c>
      <c r="F50" s="32">
        <v>7</v>
      </c>
      <c r="G50" s="32" t="s">
        <v>1</v>
      </c>
      <c r="H50" s="32">
        <v>3</v>
      </c>
      <c r="I50" s="32" t="s">
        <v>13</v>
      </c>
      <c r="J50" s="33"/>
    </row>
    <row r="51" spans="1:10" ht="15.6" x14ac:dyDescent="0.3">
      <c r="A51" s="62" t="s">
        <v>108</v>
      </c>
      <c r="B51" s="70" t="s">
        <v>103</v>
      </c>
      <c r="C51" s="34">
        <v>2</v>
      </c>
      <c r="D51" s="32" t="s">
        <v>84</v>
      </c>
      <c r="E51" s="32">
        <v>2</v>
      </c>
      <c r="F51" s="32">
        <v>8</v>
      </c>
      <c r="G51" s="32" t="s">
        <v>1</v>
      </c>
      <c r="H51" s="32">
        <v>2</v>
      </c>
      <c r="I51" s="32" t="s">
        <v>13</v>
      </c>
      <c r="J51" s="33"/>
    </row>
    <row r="52" spans="1:10" ht="15.6" x14ac:dyDescent="0.3">
      <c r="A52" s="62" t="s">
        <v>107</v>
      </c>
      <c r="B52" s="70" t="s">
        <v>104</v>
      </c>
      <c r="C52" s="34">
        <v>2</v>
      </c>
      <c r="D52" s="32" t="s">
        <v>84</v>
      </c>
      <c r="E52" s="32">
        <v>2</v>
      </c>
      <c r="F52" s="32">
        <v>8</v>
      </c>
      <c r="G52" s="32" t="s">
        <v>1</v>
      </c>
      <c r="H52" s="32">
        <v>2</v>
      </c>
      <c r="I52" s="32" t="s">
        <v>13</v>
      </c>
      <c r="J52" s="33"/>
    </row>
    <row r="53" spans="1:10" ht="15.6" x14ac:dyDescent="0.3">
      <c r="A53" s="62" t="s">
        <v>44</v>
      </c>
      <c r="B53" s="70" t="s">
        <v>17</v>
      </c>
      <c r="C53" s="34">
        <v>3</v>
      </c>
      <c r="D53" s="32" t="s">
        <v>4</v>
      </c>
      <c r="E53" s="32">
        <v>2</v>
      </c>
      <c r="F53" s="32">
        <v>7</v>
      </c>
      <c r="G53" s="32" t="s">
        <v>1</v>
      </c>
      <c r="H53" s="32">
        <v>3</v>
      </c>
      <c r="I53" s="32" t="s">
        <v>13</v>
      </c>
      <c r="J53" s="33"/>
    </row>
    <row r="54" spans="1:10" s="2" customFormat="1" ht="15.6" x14ac:dyDescent="0.3">
      <c r="A54" s="62" t="s">
        <v>50</v>
      </c>
      <c r="B54" s="70" t="s">
        <v>22</v>
      </c>
      <c r="C54" s="34">
        <v>3</v>
      </c>
      <c r="D54" s="32" t="s">
        <v>5</v>
      </c>
      <c r="E54" s="32">
        <v>2</v>
      </c>
      <c r="F54" s="32">
        <v>7</v>
      </c>
      <c r="G54" s="32" t="s">
        <v>1</v>
      </c>
      <c r="H54" s="32">
        <v>3</v>
      </c>
      <c r="I54" s="32" t="s">
        <v>13</v>
      </c>
      <c r="J54" s="33"/>
    </row>
    <row r="55" spans="1:10" ht="16.2" thickBot="1" x14ac:dyDescent="0.35">
      <c r="A55" s="58"/>
      <c r="B55" s="51" t="s">
        <v>23</v>
      </c>
      <c r="C55" s="52"/>
      <c r="D55" s="53"/>
      <c r="E55" s="54">
        <v>27</v>
      </c>
      <c r="F55" s="54">
        <v>95</v>
      </c>
      <c r="G55" s="54"/>
      <c r="H55" s="54">
        <v>29</v>
      </c>
      <c r="I55" s="54"/>
      <c r="J55" s="59"/>
    </row>
    <row r="56" spans="1:10" ht="16.2" thickTop="1" x14ac:dyDescent="0.3">
      <c r="A56" s="49"/>
      <c r="B56" s="44"/>
      <c r="C56" s="50"/>
      <c r="D56" s="16"/>
      <c r="E56" s="16"/>
      <c r="F56" s="16"/>
      <c r="G56" s="16"/>
      <c r="H56" s="16"/>
      <c r="I56" s="16"/>
      <c r="J56" s="46"/>
    </row>
    <row r="57" spans="1:10" ht="16.2" thickBot="1" x14ac:dyDescent="0.35">
      <c r="A57" s="49"/>
      <c r="B57" s="49"/>
      <c r="C57" s="50"/>
      <c r="D57" s="16"/>
      <c r="E57" s="16"/>
      <c r="F57" s="16"/>
      <c r="G57" s="16"/>
      <c r="H57" s="16"/>
      <c r="I57" s="16"/>
      <c r="J57" s="46"/>
    </row>
    <row r="58" spans="1:10" ht="21.6" thickBot="1" x14ac:dyDescent="0.35">
      <c r="A58" s="87" t="s">
        <v>10</v>
      </c>
      <c r="B58" s="88"/>
      <c r="C58" s="88"/>
      <c r="D58" s="88"/>
      <c r="E58" s="88"/>
      <c r="F58" s="88"/>
      <c r="G58" s="88"/>
      <c r="H58" s="88"/>
      <c r="I58" s="88"/>
      <c r="J58" s="89"/>
    </row>
    <row r="59" spans="1:10" ht="31.2" thickBot="1" x14ac:dyDescent="0.35">
      <c r="A59" s="24" t="s">
        <v>69</v>
      </c>
      <c r="B59" s="25" t="s">
        <v>70</v>
      </c>
      <c r="C59" s="26" t="s">
        <v>71</v>
      </c>
      <c r="D59" s="26" t="s">
        <v>72</v>
      </c>
      <c r="E59" s="26" t="s">
        <v>73</v>
      </c>
      <c r="F59" s="26" t="s">
        <v>74</v>
      </c>
      <c r="G59" s="26" t="s">
        <v>0</v>
      </c>
      <c r="H59" s="26" t="s">
        <v>3</v>
      </c>
      <c r="I59" s="26" t="s">
        <v>12</v>
      </c>
      <c r="J59" s="27" t="s">
        <v>6</v>
      </c>
    </row>
    <row r="60" spans="1:10" ht="16.2" thickTop="1" x14ac:dyDescent="0.3">
      <c r="A60" s="74" t="s">
        <v>51</v>
      </c>
      <c r="B60" s="28" t="s">
        <v>15</v>
      </c>
      <c r="C60" s="34">
        <v>4</v>
      </c>
      <c r="D60" s="32" t="s">
        <v>4</v>
      </c>
      <c r="E60" s="55" t="s">
        <v>24</v>
      </c>
      <c r="F60" s="55" t="s">
        <v>101</v>
      </c>
      <c r="G60" s="32" t="s">
        <v>1</v>
      </c>
      <c r="H60" s="56">
        <v>30</v>
      </c>
      <c r="I60" s="32" t="s">
        <v>13</v>
      </c>
      <c r="J60" s="35"/>
    </row>
    <row r="61" spans="1:10" ht="16.2" thickBot="1" x14ac:dyDescent="0.35">
      <c r="A61" s="58"/>
      <c r="B61" s="51" t="s">
        <v>23</v>
      </c>
      <c r="C61" s="52"/>
      <c r="D61" s="53"/>
      <c r="E61" s="54">
        <f>SUM(E60)</f>
        <v>0</v>
      </c>
      <c r="F61" s="54">
        <f t="shared" ref="F61:H61" si="0">SUM(F60)</f>
        <v>0</v>
      </c>
      <c r="G61" s="54"/>
      <c r="H61" s="54">
        <f t="shared" si="0"/>
        <v>30</v>
      </c>
      <c r="I61" s="54"/>
      <c r="J61" s="59"/>
    </row>
    <row r="62" spans="1:10" ht="16.8" thickTop="1" thickBot="1" x14ac:dyDescent="0.35">
      <c r="A62" s="58"/>
      <c r="B62" s="51" t="s">
        <v>11</v>
      </c>
      <c r="C62" s="52"/>
      <c r="D62" s="53"/>
      <c r="E62" s="54">
        <f>SUM(E61,E55,E37,E20)</f>
        <v>86</v>
      </c>
      <c r="F62" s="54">
        <f>SUM(F61,F55,F37,F20)</f>
        <v>300</v>
      </c>
      <c r="G62" s="54"/>
      <c r="H62" s="60">
        <f>SUM(H61,H55,H37,H20)</f>
        <v>126</v>
      </c>
      <c r="I62" s="54"/>
      <c r="J62" s="59"/>
    </row>
    <row r="63" spans="1:10" ht="16.2" thickTop="1" x14ac:dyDescent="0.3">
      <c r="A63" s="14"/>
      <c r="B63" s="17"/>
      <c r="C63" s="15"/>
      <c r="D63" s="16"/>
      <c r="E63" s="16"/>
      <c r="F63" s="16"/>
      <c r="G63" s="4"/>
      <c r="H63" s="4"/>
      <c r="I63" s="4"/>
      <c r="J63" s="6"/>
    </row>
    <row r="64" spans="1:10" ht="16.2" thickBot="1" x14ac:dyDescent="0.35">
      <c r="A64" s="14"/>
      <c r="B64" s="17"/>
      <c r="C64" s="15"/>
      <c r="D64" s="16"/>
      <c r="E64" s="16"/>
      <c r="F64" s="16"/>
      <c r="G64" s="4"/>
      <c r="H64" s="4"/>
      <c r="I64" s="4"/>
      <c r="J64" s="11"/>
    </row>
    <row r="65" spans="1:10" ht="18" thickBot="1" x14ac:dyDescent="0.35">
      <c r="A65" s="80" t="s">
        <v>109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31.2" thickBot="1" x14ac:dyDescent="0.35">
      <c r="A66" s="24" t="s">
        <v>69</v>
      </c>
      <c r="B66" s="25" t="s">
        <v>70</v>
      </c>
      <c r="C66" s="26" t="s">
        <v>71</v>
      </c>
      <c r="D66" s="26" t="s">
        <v>72</v>
      </c>
      <c r="E66" s="26" t="s">
        <v>73</v>
      </c>
      <c r="F66" s="26" t="s">
        <v>74</v>
      </c>
      <c r="G66" s="26" t="s">
        <v>0</v>
      </c>
      <c r="H66" s="26" t="s">
        <v>3</v>
      </c>
      <c r="I66" s="26" t="s">
        <v>12</v>
      </c>
      <c r="J66" s="27" t="s">
        <v>75</v>
      </c>
    </row>
    <row r="67" spans="1:10" ht="16.2" thickTop="1" x14ac:dyDescent="0.3">
      <c r="A67" s="62" t="s">
        <v>114</v>
      </c>
      <c r="B67" s="28" t="s">
        <v>110</v>
      </c>
      <c r="C67" s="32"/>
      <c r="D67" s="32" t="s">
        <v>4</v>
      </c>
      <c r="E67" s="32">
        <v>2</v>
      </c>
      <c r="F67" s="32"/>
      <c r="G67" s="32" t="s">
        <v>106</v>
      </c>
      <c r="H67" s="32">
        <v>3</v>
      </c>
      <c r="I67" s="32" t="s">
        <v>13</v>
      </c>
      <c r="J67" s="37"/>
    </row>
    <row r="68" spans="1:10" ht="15.6" x14ac:dyDescent="0.3">
      <c r="A68" s="62" t="s">
        <v>115</v>
      </c>
      <c r="B68" s="28" t="s">
        <v>111</v>
      </c>
      <c r="C68" s="32"/>
      <c r="D68" s="31" t="s">
        <v>4</v>
      </c>
      <c r="E68" s="32">
        <v>2</v>
      </c>
      <c r="F68" s="32"/>
      <c r="G68" s="32" t="s">
        <v>106</v>
      </c>
      <c r="H68" s="32">
        <v>3</v>
      </c>
      <c r="I68" s="32" t="s">
        <v>13</v>
      </c>
      <c r="J68" s="76"/>
    </row>
    <row r="69" spans="1:10" ht="15.6" x14ac:dyDescent="0.3">
      <c r="A69" s="62" t="s">
        <v>116</v>
      </c>
      <c r="B69" s="28" t="s">
        <v>112</v>
      </c>
      <c r="C69" s="32"/>
      <c r="D69" s="31" t="s">
        <v>4</v>
      </c>
      <c r="E69" s="32">
        <v>2</v>
      </c>
      <c r="F69" s="32"/>
      <c r="G69" s="32" t="s">
        <v>106</v>
      </c>
      <c r="H69" s="32">
        <v>3</v>
      </c>
      <c r="I69" s="32" t="s">
        <v>13</v>
      </c>
      <c r="J69" s="37"/>
    </row>
    <row r="70" spans="1:10" ht="16.2" thickBot="1" x14ac:dyDescent="0.35">
      <c r="A70" s="69" t="s">
        <v>117</v>
      </c>
      <c r="B70" s="77" t="s">
        <v>113</v>
      </c>
      <c r="C70" s="78"/>
      <c r="D70" s="78" t="s">
        <v>4</v>
      </c>
      <c r="E70" s="78">
        <v>2</v>
      </c>
      <c r="F70" s="78"/>
      <c r="G70" s="78" t="s">
        <v>106</v>
      </c>
      <c r="H70" s="78">
        <v>3</v>
      </c>
      <c r="I70" s="78" t="s">
        <v>13</v>
      </c>
      <c r="J70" s="79"/>
    </row>
    <row r="71" spans="1:10" ht="16.2" thickTop="1" x14ac:dyDescent="0.3">
      <c r="A71" s="14"/>
      <c r="B71" s="17"/>
      <c r="C71" s="15"/>
      <c r="D71" s="16"/>
      <c r="E71" s="16"/>
      <c r="F71" s="16"/>
      <c r="G71" s="4"/>
      <c r="H71" s="4"/>
      <c r="I71" s="4"/>
      <c r="J71" s="11"/>
    </row>
    <row r="72" spans="1:10" ht="15.6" x14ac:dyDescent="0.3">
      <c r="A72" s="14"/>
      <c r="B72" s="17"/>
      <c r="C72" s="15"/>
      <c r="D72" s="16"/>
      <c r="E72" s="16"/>
      <c r="F72" s="16"/>
      <c r="G72" s="4"/>
      <c r="H72" s="4"/>
      <c r="I72" s="4"/>
      <c r="J72" s="11"/>
    </row>
    <row r="73" spans="1:10" ht="15.6" x14ac:dyDescent="0.3">
      <c r="A73" s="14"/>
      <c r="B73" s="17"/>
      <c r="C73" s="15"/>
      <c r="D73" s="16"/>
      <c r="E73" s="16"/>
      <c r="F73" s="16"/>
      <c r="G73" s="16"/>
      <c r="H73" s="16"/>
      <c r="I73" s="16"/>
      <c r="J73" s="11"/>
    </row>
    <row r="74" spans="1:10" ht="15.6" x14ac:dyDescent="0.3">
      <c r="A74" s="14"/>
      <c r="B74" s="17"/>
      <c r="C74" s="15"/>
      <c r="D74" s="16"/>
      <c r="E74" s="16"/>
      <c r="F74" s="16"/>
      <c r="G74" s="16"/>
      <c r="H74" s="16"/>
      <c r="I74" s="16"/>
      <c r="J74" s="11"/>
    </row>
    <row r="75" spans="1:10" ht="15.6" x14ac:dyDescent="0.3">
      <c r="A75" s="14"/>
      <c r="B75" s="17"/>
      <c r="C75" s="15"/>
      <c r="D75" s="16"/>
      <c r="E75" s="16"/>
      <c r="F75" s="16"/>
      <c r="G75" s="4"/>
      <c r="H75" s="4"/>
      <c r="I75" s="4"/>
      <c r="J75" s="12"/>
    </row>
    <row r="76" spans="1:10" ht="15.6" x14ac:dyDescent="0.3">
      <c r="A76" s="14"/>
      <c r="B76" s="17"/>
      <c r="C76" s="15"/>
      <c r="D76" s="16"/>
      <c r="E76" s="16"/>
      <c r="F76" s="16"/>
      <c r="G76" s="4"/>
      <c r="H76" s="4"/>
      <c r="I76" s="4"/>
      <c r="J76" s="11"/>
    </row>
    <row r="77" spans="1:10" ht="15.6" x14ac:dyDescent="0.3">
      <c r="A77" s="14"/>
      <c r="B77" s="17"/>
      <c r="C77" s="15"/>
      <c r="D77" s="16"/>
      <c r="E77" s="16"/>
      <c r="F77" s="16"/>
      <c r="G77" s="4"/>
      <c r="H77" s="4"/>
      <c r="I77" s="4"/>
      <c r="J77" s="11"/>
    </row>
    <row r="78" spans="1:10" ht="15.6" x14ac:dyDescent="0.3">
      <c r="A78" s="14"/>
      <c r="B78" s="17"/>
      <c r="C78" s="15"/>
      <c r="D78" s="16"/>
      <c r="E78" s="16"/>
      <c r="F78" s="16"/>
      <c r="G78" s="16"/>
      <c r="H78" s="16"/>
      <c r="I78" s="16"/>
      <c r="J78" s="12"/>
    </row>
    <row r="79" spans="1:10" ht="15.6" x14ac:dyDescent="0.3">
      <c r="A79" s="14"/>
      <c r="B79" s="17"/>
      <c r="C79" s="15"/>
      <c r="D79" s="16"/>
      <c r="E79" s="16"/>
      <c r="F79" s="16"/>
      <c r="G79" s="16"/>
      <c r="H79" s="16"/>
      <c r="I79" s="16"/>
      <c r="J79" s="11"/>
    </row>
    <row r="80" spans="1:10" ht="15.6" x14ac:dyDescent="0.3">
      <c r="A80" s="14"/>
      <c r="B80" s="19"/>
      <c r="C80" s="20"/>
      <c r="D80" s="21"/>
      <c r="E80" s="21"/>
      <c r="F80" s="21"/>
      <c r="G80" s="22"/>
      <c r="H80" s="22"/>
      <c r="I80" s="22"/>
      <c r="J80" s="18"/>
    </row>
    <row r="81" spans="1:10" ht="15.6" x14ac:dyDescent="0.3">
      <c r="A81" s="14"/>
      <c r="B81" s="19"/>
      <c r="C81" s="20"/>
      <c r="D81" s="21"/>
      <c r="E81" s="21"/>
      <c r="F81" s="21"/>
      <c r="G81" s="21"/>
      <c r="H81" s="21"/>
      <c r="I81" s="21"/>
      <c r="J81" s="18"/>
    </row>
    <row r="82" spans="1:10" ht="15.6" x14ac:dyDescent="0.3">
      <c r="D82" s="4"/>
      <c r="E82" s="4"/>
      <c r="F82" s="4"/>
      <c r="G82" s="13"/>
      <c r="H82" s="13"/>
      <c r="I82" s="13"/>
      <c r="J82" s="12"/>
    </row>
    <row r="83" spans="1:10" ht="15.6" x14ac:dyDescent="0.3">
      <c r="D83" s="4"/>
      <c r="E83" s="4"/>
      <c r="F83" s="4"/>
      <c r="G83" s="4"/>
      <c r="H83" s="4"/>
      <c r="I83" s="4"/>
      <c r="J83" s="12"/>
    </row>
    <row r="84" spans="1:10" ht="15.6" x14ac:dyDescent="0.3">
      <c r="D84" s="4"/>
      <c r="E84" s="4"/>
      <c r="F84" s="4"/>
      <c r="G84" s="4"/>
      <c r="H84" s="4"/>
      <c r="I84" s="4"/>
      <c r="J84" s="12"/>
    </row>
    <row r="85" spans="1:10" ht="15.6" x14ac:dyDescent="0.3">
      <c r="D85" s="4"/>
      <c r="E85" s="4"/>
      <c r="F85" s="4"/>
      <c r="G85" s="4"/>
      <c r="H85" s="4"/>
      <c r="I85" s="4"/>
      <c r="J85" s="12"/>
    </row>
    <row r="86" spans="1:10" ht="15.6" x14ac:dyDescent="0.3">
      <c r="D86" s="4"/>
      <c r="E86" s="4"/>
      <c r="F86" s="4"/>
      <c r="G86" s="4"/>
      <c r="H86" s="4"/>
      <c r="I86" s="4"/>
      <c r="J86" s="12"/>
    </row>
    <row r="87" spans="1:10" ht="15.6" x14ac:dyDescent="0.3">
      <c r="D87" s="4"/>
      <c r="E87" s="4"/>
      <c r="F87" s="4"/>
      <c r="G87" s="4"/>
      <c r="H87" s="4"/>
      <c r="I87" s="4"/>
      <c r="J87" s="12"/>
    </row>
    <row r="88" spans="1:10" ht="15.6" x14ac:dyDescent="0.3">
      <c r="D88" s="4"/>
      <c r="E88" s="4"/>
      <c r="F88" s="4"/>
      <c r="G88" s="4"/>
      <c r="H88" s="4"/>
      <c r="I88" s="4"/>
      <c r="J88" s="12"/>
    </row>
    <row r="89" spans="1:10" ht="15.6" x14ac:dyDescent="0.3">
      <c r="D89" s="4"/>
      <c r="E89" s="4"/>
      <c r="F89" s="4"/>
      <c r="G89" s="4"/>
      <c r="H89" s="4"/>
      <c r="I89" s="4"/>
      <c r="J89" s="12"/>
    </row>
    <row r="90" spans="1:10" ht="15.6" x14ac:dyDescent="0.3">
      <c r="D90" s="4"/>
      <c r="E90" s="4"/>
      <c r="F90" s="4"/>
      <c r="G90" s="4"/>
      <c r="H90" s="4"/>
      <c r="I90" s="4"/>
      <c r="J90" s="12"/>
    </row>
    <row r="91" spans="1:10" ht="15.6" x14ac:dyDescent="0.3">
      <c r="D91" s="4"/>
      <c r="E91" s="4"/>
      <c r="F91" s="4"/>
      <c r="G91" s="4"/>
      <c r="H91" s="4"/>
      <c r="I91" s="4"/>
      <c r="J91" s="12"/>
    </row>
    <row r="92" spans="1:10" ht="15.6" x14ac:dyDescent="0.3">
      <c r="D92" s="4"/>
      <c r="E92" s="4"/>
      <c r="F92" s="4"/>
      <c r="G92" s="4"/>
      <c r="H92" s="4"/>
      <c r="I92" s="4"/>
      <c r="J92" s="12"/>
    </row>
    <row r="93" spans="1:10" ht="15.6" x14ac:dyDescent="0.3">
      <c r="D93" s="4"/>
      <c r="E93" s="4"/>
      <c r="F93" s="4"/>
      <c r="G93" s="4"/>
      <c r="H93" s="4"/>
      <c r="I93" s="4"/>
      <c r="J93" s="12"/>
    </row>
    <row r="94" spans="1:10" ht="15.6" x14ac:dyDescent="0.3">
      <c r="D94" s="4"/>
      <c r="E94" s="4"/>
      <c r="F94" s="4"/>
      <c r="G94" s="4"/>
      <c r="H94" s="4"/>
      <c r="I94" s="4"/>
      <c r="J94" s="12"/>
    </row>
    <row r="95" spans="1:10" ht="15.6" x14ac:dyDescent="0.3">
      <c r="D95" s="4"/>
      <c r="E95" s="4"/>
      <c r="F95" s="4"/>
      <c r="G95" s="4"/>
      <c r="H95" s="4"/>
      <c r="I95" s="4"/>
      <c r="J95" s="12"/>
    </row>
    <row r="96" spans="1:10" ht="15.6" x14ac:dyDescent="0.3">
      <c r="D96" s="4"/>
      <c r="E96" s="4"/>
      <c r="F96" s="4"/>
      <c r="G96" s="4"/>
      <c r="H96" s="4"/>
      <c r="I96" s="4"/>
      <c r="J96" s="12"/>
    </row>
    <row r="97" spans="4:10" ht="15.6" x14ac:dyDescent="0.3">
      <c r="D97" s="4"/>
      <c r="E97" s="4"/>
      <c r="F97" s="4"/>
      <c r="G97" s="4"/>
      <c r="H97" s="4"/>
      <c r="I97" s="4"/>
      <c r="J97" s="12"/>
    </row>
    <row r="98" spans="4:10" ht="15.6" x14ac:dyDescent="0.3">
      <c r="D98" s="4"/>
      <c r="E98" s="4"/>
      <c r="F98" s="4"/>
      <c r="G98" s="4"/>
      <c r="H98" s="4"/>
      <c r="I98" s="4"/>
      <c r="J98" s="12"/>
    </row>
    <row r="99" spans="4:10" ht="15.6" x14ac:dyDescent="0.3">
      <c r="D99" s="4"/>
      <c r="E99" s="4"/>
      <c r="F99" s="4"/>
      <c r="G99" s="4"/>
      <c r="H99" s="4"/>
      <c r="I99" s="4"/>
      <c r="J99" s="12"/>
    </row>
    <row r="100" spans="4:10" ht="15.6" x14ac:dyDescent="0.3">
      <c r="D100" s="4"/>
      <c r="E100" s="4"/>
      <c r="F100" s="4"/>
      <c r="G100" s="4"/>
      <c r="H100" s="4"/>
      <c r="I100" s="4"/>
      <c r="J100" s="12"/>
    </row>
    <row r="101" spans="4:10" ht="15.6" x14ac:dyDescent="0.3">
      <c r="D101" s="4"/>
      <c r="E101" s="4"/>
      <c r="F101" s="4"/>
      <c r="G101" s="4"/>
      <c r="H101" s="4"/>
      <c r="I101" s="4"/>
      <c r="J101" s="12"/>
    </row>
    <row r="102" spans="4:10" ht="15.6" x14ac:dyDescent="0.3">
      <c r="D102" s="4"/>
      <c r="E102" s="4"/>
      <c r="F102" s="4"/>
      <c r="G102" s="4"/>
      <c r="H102" s="4"/>
      <c r="I102" s="4"/>
      <c r="J102" s="12"/>
    </row>
    <row r="103" spans="4:10" ht="15.6" x14ac:dyDescent="0.3">
      <c r="D103" s="4"/>
      <c r="E103" s="4"/>
      <c r="F103" s="4"/>
      <c r="G103" s="4"/>
      <c r="H103" s="4"/>
      <c r="I103" s="4"/>
      <c r="J103" s="12"/>
    </row>
    <row r="104" spans="4:10" ht="15.6" x14ac:dyDescent="0.3">
      <c r="D104" s="4"/>
      <c r="E104" s="4"/>
      <c r="F104" s="4"/>
      <c r="G104" s="4"/>
      <c r="H104" s="4"/>
      <c r="I104" s="4"/>
      <c r="J104" s="12"/>
    </row>
    <row r="105" spans="4:10" ht="15.6" x14ac:dyDescent="0.3">
      <c r="D105" s="4"/>
      <c r="E105" s="4"/>
      <c r="F105" s="4"/>
      <c r="G105" s="4"/>
      <c r="H105" s="4"/>
      <c r="I105" s="4"/>
      <c r="J105" s="12"/>
    </row>
  </sheetData>
  <sortState ref="B39:J48">
    <sortCondition ref="B39"/>
  </sortState>
  <mergeCells count="6">
    <mergeCell ref="A65:J65"/>
    <mergeCell ref="A4:J4"/>
    <mergeCell ref="A1:J2"/>
    <mergeCell ref="A23:J23"/>
    <mergeCell ref="A40:J40"/>
    <mergeCell ref="A58:J58"/>
  </mergeCells>
  <phoneticPr fontId="3" type="noConversion"/>
  <pageMargins left="0.7" right="0.7" top="0.75" bottom="0.75" header="0.3" footer="0.3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szölész-borász FOKSZ 2020</vt:lpstr>
      <vt:lpstr>'szölész-borász FOKSZ 2020'!Nyomtatási_terület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Sebestyén Andrea</cp:lastModifiedBy>
  <cp:lastPrinted>2017-04-26T11:27:41Z</cp:lastPrinted>
  <dcterms:created xsi:type="dcterms:W3CDTF">2004-07-06T15:06:48Z</dcterms:created>
  <dcterms:modified xsi:type="dcterms:W3CDTF">2020-07-16T08:56:26Z</dcterms:modified>
</cp:coreProperties>
</file>